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/>
  <mc:AlternateContent xmlns:mc="http://schemas.openxmlformats.org/markup-compatibility/2006">
    <mc:Choice Requires="x15">
      <x15ac:absPath xmlns:x15ac="http://schemas.microsoft.com/office/spreadsheetml/2010/11/ac" url="D:\MY DOC\DOCUMENTS NMV\Навчальні плани та програми\02 НАВЧАЛЬНІ ПЛАНИ\Навчальні плани 2022_2023 нр\02 РОБІТНИКИ\"/>
    </mc:Choice>
  </mc:AlternateContent>
  <bookViews>
    <workbookView xWindow="360" yWindow="75" windowWidth="11340" windowHeight="6480"/>
  </bookViews>
  <sheets>
    <sheet name=" Лист 1 титулка" sheetId="4" r:id="rId1"/>
    <sheet name="Лист 2 РНП" sheetId="8" r:id="rId2"/>
  </sheets>
  <definedNames>
    <definedName name="_xlnm.Print_Area" localSheetId="0">' Лист 1 титулка'!$A$1:$BI$72</definedName>
    <definedName name="_xlnm.Print_Area" localSheetId="1">'Лист 2 РНП'!$A$1:$BZ$44</definedName>
  </definedNames>
  <calcPr calcId="162913"/>
</workbook>
</file>

<file path=xl/calcChain.xml><?xml version="1.0" encoding="utf-8"?>
<calcChain xmlns="http://schemas.openxmlformats.org/spreadsheetml/2006/main">
  <c r="AP30" i="8" l="1"/>
  <c r="O30" i="8" l="1"/>
  <c r="BW31" i="8"/>
  <c r="BU31" i="8"/>
  <c r="BS31" i="8"/>
  <c r="BQ31" i="8"/>
  <c r="BO31" i="8"/>
  <c r="BM31" i="8"/>
  <c r="BK31" i="8"/>
  <c r="BG31" i="8"/>
  <c r="BE31" i="8"/>
  <c r="BC31" i="8"/>
  <c r="BA31" i="8"/>
  <c r="AX31" i="8"/>
  <c r="AV31" i="8"/>
  <c r="AT31" i="8"/>
  <c r="AR31" i="8"/>
  <c r="AN31" i="8"/>
  <c r="AL31" i="8"/>
  <c r="AJ31" i="8"/>
  <c r="AH31" i="8"/>
  <c r="AF31" i="8"/>
  <c r="AD31" i="8"/>
  <c r="AB31" i="8"/>
  <c r="Z31" i="8"/>
  <c r="W31" i="8"/>
  <c r="U31" i="8"/>
  <c r="S31" i="8"/>
  <c r="O29" i="8"/>
  <c r="O26" i="8"/>
  <c r="O25" i="8"/>
  <c r="O24" i="8"/>
  <c r="BY23" i="8"/>
  <c r="BI23" i="8"/>
  <c r="AP23" i="8"/>
  <c r="O23" i="8"/>
  <c r="O22" i="8"/>
  <c r="O21" i="8"/>
  <c r="O20" i="8"/>
  <c r="O19" i="8"/>
  <c r="O18" i="8"/>
  <c r="O17" i="8"/>
  <c r="O14" i="8"/>
  <c r="O16" i="8"/>
  <c r="O15" i="8"/>
  <c r="BY14" i="8"/>
  <c r="BI14" i="8"/>
  <c r="AP14" i="8"/>
  <c r="O13" i="8"/>
  <c r="O12" i="8"/>
  <c r="O9" i="8"/>
  <c r="O11" i="8"/>
  <c r="O10" i="8"/>
  <c r="BY9" i="8"/>
  <c r="BY30" i="8"/>
  <c r="BI9" i="8"/>
  <c r="BI30" i="8"/>
  <c r="AP9" i="8"/>
</calcChain>
</file>

<file path=xl/sharedStrings.xml><?xml version="1.0" encoding="utf-8"?>
<sst xmlns="http://schemas.openxmlformats.org/spreadsheetml/2006/main" count="308" uniqueCount="204">
  <si>
    <t>Основи правових знань</t>
  </si>
  <si>
    <t>2.7.</t>
  </si>
  <si>
    <t>Матеріалознавство</t>
  </si>
  <si>
    <t>Охорона праці</t>
  </si>
  <si>
    <t>Виробнича практика</t>
  </si>
  <si>
    <t>Тижневе  навантаження</t>
  </si>
  <si>
    <t>Тижнів</t>
  </si>
  <si>
    <t>2.</t>
  </si>
  <si>
    <t>3.</t>
  </si>
  <si>
    <t>4.</t>
  </si>
  <si>
    <t>5.</t>
  </si>
  <si>
    <t>6.</t>
  </si>
  <si>
    <t>Вересень</t>
  </si>
  <si>
    <t>Жовтень</t>
  </si>
  <si>
    <t>Листопад</t>
  </si>
  <si>
    <t>Грудень</t>
  </si>
  <si>
    <t>ІІ</t>
  </si>
  <si>
    <t>Ступені</t>
  </si>
  <si>
    <t>Канікули</t>
  </si>
  <si>
    <t>Курс</t>
  </si>
  <si>
    <t>Умовні позначення</t>
  </si>
  <si>
    <t>Кількість годин</t>
  </si>
  <si>
    <t>1.</t>
  </si>
  <si>
    <t>Т - теоретичне навчання</t>
  </si>
  <si>
    <t>Виробниче навчання</t>
  </si>
  <si>
    <t>№ з/п</t>
  </si>
  <si>
    <t>Рік навчання</t>
  </si>
  <si>
    <t>Тиждень</t>
  </si>
  <si>
    <t>П</t>
  </si>
  <si>
    <t>В - виробниче навчання</t>
  </si>
  <si>
    <t>П - виробнича практика</t>
  </si>
  <si>
    <t>ДКА - державна кваліфікаційна атестація</t>
  </si>
  <si>
    <t>ЗАТВЕРДЖУЮ</t>
  </si>
  <si>
    <t>полковник служби цивільного захисту</t>
  </si>
  <si>
    <t xml:space="preserve">       - кваліфікаційну пробну роботу;</t>
  </si>
  <si>
    <t>Кількість тижнів</t>
  </si>
  <si>
    <t>Психологічна підготовка</t>
  </si>
  <si>
    <t>2.6.</t>
  </si>
  <si>
    <t>ПОГОДЖЕНО</t>
  </si>
  <si>
    <t>у Вінницькій області</t>
  </si>
  <si>
    <t>1.1.</t>
  </si>
  <si>
    <t>1.2.</t>
  </si>
  <si>
    <t>2.1.</t>
  </si>
  <si>
    <t>2.2.</t>
  </si>
  <si>
    <t>2.3.</t>
  </si>
  <si>
    <t>2.4.</t>
  </si>
  <si>
    <t>2.5.</t>
  </si>
  <si>
    <t>2.8.</t>
  </si>
  <si>
    <t>3.1.</t>
  </si>
  <si>
    <t>3.2.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</si>
  <si>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</si>
  <si>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</si>
  <si>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</si>
  <si>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</si>
  <si>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</si>
  <si>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</si>
  <si>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</si>
  <si>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</si>
  <si>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</t>
  </si>
  <si>
    <t>К</t>
  </si>
  <si>
    <t>Вищого професійного училища Львівського державного  університету безпеки життєдіяльності (м. Вінниця)</t>
  </si>
  <si>
    <t>К - канікули</t>
  </si>
  <si>
    <t>В</t>
  </si>
  <si>
    <t>ДКА</t>
  </si>
  <si>
    <t>Професійно-теоретична підготовка</t>
  </si>
  <si>
    <t>Виробнича практика на робочих місцях на виробництві</t>
  </si>
  <si>
    <t>Годин</t>
  </si>
  <si>
    <t>Всього за професією</t>
  </si>
  <si>
    <t>Організація діяльності органів і підрозділів Оперативно-рятувальної служби цивільного захисту</t>
  </si>
  <si>
    <t>Іноземна мова (за професійним спрямуванням)</t>
  </si>
  <si>
    <t>Фізична культура та здоров’я</t>
  </si>
  <si>
    <t>Код</t>
  </si>
  <si>
    <t>Професія</t>
  </si>
  <si>
    <t>Державна кваліфікаційна атестація (або поетапна атестація при продовженні навчання)</t>
  </si>
  <si>
    <t>1.4.</t>
  </si>
  <si>
    <t>Консультації                                                        (за межами навчального часу)</t>
  </si>
  <si>
    <t>7.</t>
  </si>
  <si>
    <t>1.3.</t>
  </si>
  <si>
    <t>Основи інформаційних технологій</t>
  </si>
  <si>
    <t>Основи організації зв’язку в органах та підрозділах цивільного захисту</t>
  </si>
  <si>
    <t>Розподіл заліків за професіями</t>
  </si>
  <si>
    <t xml:space="preserve">Начальник Вищого професійного училища </t>
  </si>
  <si>
    <t>Львівського державного університету безпеки життєдіяльності (м. Вінниця)</t>
  </si>
  <si>
    <t>Директор Навчально-методичного</t>
  </si>
  <si>
    <t>Начальник ГУ ДСНС України</t>
  </si>
  <si>
    <t>центру професійно-технічної освіти</t>
  </si>
  <si>
    <t>" _____ " ______________ 20__ року</t>
  </si>
  <si>
    <t>Пожежний-рятувальник</t>
  </si>
  <si>
    <t>Радіотелефоніст</t>
  </si>
  <si>
    <t>Командир відділення оперативно-рятувальної служби цивільного захисту</t>
  </si>
  <si>
    <t>пожежний-рятувальник</t>
  </si>
  <si>
    <t xml:space="preserve">       - державний кваліфікаційний екзамен.</t>
  </si>
  <si>
    <t>Основи пожежної та техногенної безпеки</t>
  </si>
  <si>
    <t xml:space="preserve">для підготовки кваліфікованих робітників на основі повної загальної середньої освіти </t>
  </si>
  <si>
    <t>у  2019 / 2020 навчальному році</t>
  </si>
  <si>
    <t xml:space="preserve">Ступінь навчання: </t>
  </si>
  <si>
    <t>другий</t>
  </si>
  <si>
    <t>Вид професійної підготовки:</t>
  </si>
  <si>
    <t>Форма навчання:</t>
  </si>
  <si>
    <t>Строк навчання:</t>
  </si>
  <si>
    <t>первинна професійна підготовка</t>
  </si>
  <si>
    <t>Розділ І. ГРАФІК ОСВІТНЬОГО ПРОЦЕСУ</t>
  </si>
  <si>
    <t>30/03-05/04</t>
  </si>
  <si>
    <t>27/04-03/05</t>
  </si>
  <si>
    <t>29/06-05/07</t>
  </si>
  <si>
    <t>27/07-02/08</t>
  </si>
  <si>
    <t>Розділ ІІ. ЗВЕДЕНІ ДАНІ ЗА БЮДЖЕТОМ ЧАСУ (в тижнях і годинах)</t>
  </si>
  <si>
    <t>Практичне навчання</t>
  </si>
  <si>
    <t>Кількість робочих тижнів</t>
  </si>
  <si>
    <t>Всього  часу разом з канікулами та святами</t>
  </si>
  <si>
    <t>Навчальна практика (Виробниче навчання в  училищі)</t>
  </si>
  <si>
    <t>Ступінь</t>
  </si>
  <si>
    <t>Розділ ІІІ. РІВНІ КВАЛІФІКАЦІЇ</t>
  </si>
  <si>
    <t>Кваліфікація (розряд)</t>
  </si>
  <si>
    <t>командир відділення оперативно-рятувальної служби цивільного захисту (спеціалізація: командир відділення (пожежно-рятувального) оперативно-рятувальної служби цивільного захисту)</t>
  </si>
  <si>
    <t>з професій: 5161 "Пожежний-рятувальник"; 4223 "Радіотелефоніст"; 5169 "Командир відділення оперативно-рятувальної служби цивільного захисту"                                            (спеціалізація: командир відділення (пожежно-рятувального) оперативно-рятувальної служби цивільного захисту)</t>
  </si>
  <si>
    <t>радіотелефоніст аварійно-рятувального підрозділу</t>
  </si>
  <si>
    <t>Освітні компоненти                                                                   (навчальні предмети)</t>
  </si>
  <si>
    <t>Загальнопрофесійна підготовка - базовий блок (компетентності/навчальні предмети)</t>
  </si>
  <si>
    <t>Професійно-теоретична підготовка (професійні компетентності /навчальні предмети)</t>
  </si>
  <si>
    <t>Професійно-практична підготовка (професійні компетентності)</t>
  </si>
  <si>
    <t>8.</t>
  </si>
  <si>
    <t>Додаткові компетентності</t>
  </si>
  <si>
    <t>Загальний обсяг навчального часу (без п. 6) на ІІ ступені</t>
  </si>
  <si>
    <t>Модулі</t>
  </si>
  <si>
    <t>ЗПК.1</t>
  </si>
  <si>
    <t>ЗПК.4</t>
  </si>
  <si>
    <t>ЗПК.5</t>
  </si>
  <si>
    <t>Пожежна тактика і тактика дій підрозділів під час ліквідування надзвичайних ситуацій та їх наслідків</t>
  </si>
  <si>
    <t>Технічна підготовка</t>
  </si>
  <si>
    <t>ЗПК.2; ЗПК.3</t>
  </si>
  <si>
    <t>РТФ–2</t>
  </si>
  <si>
    <t>РТФ–4</t>
  </si>
  <si>
    <t>РТФ–6</t>
  </si>
  <si>
    <t>ПР–1; ПР–2; ПР–3;                      РТФ–3;                                 КВ(ПР)–2</t>
  </si>
  <si>
    <t>ПР–2; ПР–3; ПР–4;                          РТФ–1;                                КВ(ПР)–3</t>
  </si>
  <si>
    <t xml:space="preserve">ПР–5;                             РТФ–5;                             КВ(ПР)–5                  </t>
  </si>
  <si>
    <t xml:space="preserve">   - Наказу МОН  від 13.10.2010 № 947 "Про затвердження Типової базисної структури навчальних планів для підготовки кваліфікованих робітників у професійно-технічних навчальних закладів"</t>
  </si>
  <si>
    <t>2. Терміни навчання встановлено відповідно до стандартів професійної (професійно-технічної) освіти та відповідних наказів ДСНС України  якими затверджуються плани-рознярядки проведення первинної професійної підготовки, професійно-технічного навчання, перепідготовки, підвищення кваліфікації, курсів цільового призначення осіб рядового і начальницького складу, працівників органів та підрозділів цивільного захисту.</t>
  </si>
  <si>
    <t>3. Вивчення навчальних предметів загальнопрофесійної підготовки здійснюється при здобутті професії 5161 "Пожежний-рятувальник".</t>
  </si>
  <si>
    <t>при здобутті професії 4223 "Радіотелефоніст":
   - «Технічна підготовка» - на 4 години (40%);
   -  «Пожежна тактика і тактика дій підрозділів під час ліквідування надзвичайних ситуацій та їх наслідків» - на 10 годин (50%);
   - «Психологічна підготовка» - на 4 години (40%).</t>
  </si>
  <si>
    <t>9. Державна кваліфікаційна атестація з професій включає в себе:</t>
  </si>
  <si>
    <t xml:space="preserve">   - Рекомендацій щодо розроблення робочих навчальних планів за стандартами професійної (професійно-технічної) оствіти на основі компетентнісного підходу (Лист департаменту професійної освіти МОН України від 26.04.2018 № 3-440)</t>
  </si>
  <si>
    <t>Домедична підготовка</t>
  </si>
  <si>
    <t>Державна кваліфікаційна атестація</t>
  </si>
  <si>
    <t>Святкові дні</t>
  </si>
  <si>
    <t>Василь ДОРОШ</t>
  </si>
  <si>
    <t>Руслан ШЕВЧУК</t>
  </si>
  <si>
    <t>4. З метою запобігання дублювання змісту навчальних модулів та професійних компетентностей  передбачених вивченям  СП(ПТ)О 4223. О.84.20 – 2019  "Радіотелефоніст" та СП(ПТ)О 5169.О.84.25 -2019 "Командир відділення оперативно-рятувальної служби цивільного захисту" модулі (навчальні предмети) були скороченні за рахунок навчального матеріалу, що вивчається на базовій професії (5161 "Пожежний-рятувальник"), а саме:</t>
  </si>
  <si>
    <t>при здобутті професії 5169 "Командир відділення оперативно-рятувальної служби цивільного захисту":
   - «Організація діяльності органів і підрозділів Оперативно-рятувальної служби цивільного захисту» - на 2 години (20%);
   - «Технічна підготовка» - на 8 годин (16,6%);
   - «Пожежна тактика і тактика дій підрозділів під час ліквідування надзвичайних ситуацій та їх наслідків» - на 10 годин (16,6 %);
   - «Психологічна підготовка» - на 4 години (40%).</t>
  </si>
  <si>
    <t xml:space="preserve">       За підсумками даних державних кваліфікаційних атестацій здобувачам освіти видається документ про освіту державного зразка.</t>
  </si>
  <si>
    <t>8. До державної кваліфікаційної атестації допускаються здобувачі освіти, які в повному обсязі виконали навчальний план та мають позитивні підсумкові оцінки з усіх навчальних предметів, виробничого  навчання та виробничої практики.</t>
  </si>
  <si>
    <t>29/09-05/10</t>
  </si>
  <si>
    <t>27/10-02/11</t>
  </si>
  <si>
    <t>29/12-04/01</t>
  </si>
  <si>
    <t>26/01-01/02</t>
  </si>
  <si>
    <t>23/02-01/03</t>
  </si>
  <si>
    <t>денна</t>
  </si>
  <si>
    <t>7. Здобувачі освіти проходять виробничу практику по завершенню професійно-теоретичної підготовки та проходження виробничого навчання із кожної професії відповідно до наказу МВС України  від  6.05.2020  № 412 «Про затвердження Порядку підготовки, перепідготовки та підвищення кваліфікації осіб рядового і начальницького складу служби цивільного захисту», зареєстрованого в Міністерстві юстиції України 05 червня 2020 р. за № 496/34779 в підрозділах ГУ(У)ДСНС України в областях та м. Київ.</t>
  </si>
  <si>
    <t xml:space="preserve">Професія: 5161 "Пожежний-рятувальник"            </t>
  </si>
  <si>
    <t>Кваліфікація:  пожежний-рятувальник</t>
  </si>
  <si>
    <t>Професія: 4223 "Радіотелефоніст"</t>
  </si>
  <si>
    <t>Професія: 5169 "Командир відділення оперативно-рятувальної служби цивільного захисту"</t>
  </si>
  <si>
    <t>Кваліфікація:  радіотелефоніст аварійно-рятувального підрозділу</t>
  </si>
  <si>
    <t>Кваліфікація:  командир відділення оперативно-рятувальної служби цивільного захисту</t>
  </si>
  <si>
    <t xml:space="preserve">Розподіл годин по модулях, тижнях </t>
  </si>
  <si>
    <t>ЗПБ</t>
  </si>
  <si>
    <t>ПР–1</t>
  </si>
  <si>
    <t>ПР–2</t>
  </si>
  <si>
    <t>ПР–3</t>
  </si>
  <si>
    <t>ПР–4</t>
  </si>
  <si>
    <t>ПР–5</t>
  </si>
  <si>
    <t xml:space="preserve">ЗПБ; РТФ–1 </t>
  </si>
  <si>
    <t xml:space="preserve"> РТФ–2</t>
  </si>
  <si>
    <t>РТФ–3</t>
  </si>
  <si>
    <t>РТФ–5</t>
  </si>
  <si>
    <t>Виробнича практика; ДКА</t>
  </si>
  <si>
    <t>ЗПБ; КВ(ПР)–1</t>
  </si>
  <si>
    <t>КВ(ПР)–2;</t>
  </si>
  <si>
    <t>КВ(ПР)–3</t>
  </si>
  <si>
    <t>КВ(ПР)–4;       КВ(ПР)–5</t>
  </si>
  <si>
    <t>ПР–1; ПР–2; ПР–3; КВ(ПР)–1, КВ(ПР)–4</t>
  </si>
  <si>
    <t>ПР–1; ПР–2; ПР–3</t>
  </si>
  <si>
    <t>Микола   ГОВОРУЩАК</t>
  </si>
  <si>
    <t>Перевірив методист Навчально-методичного центру</t>
  </si>
  <si>
    <t>професійно-технічної освіти у Вінницькій області</t>
  </si>
  <si>
    <t>Ганна   ГЛУЩЕНКО</t>
  </si>
  <si>
    <r>
      <t xml:space="preserve">ЗПК.1; ЗПК.4;                                           ПР–1 </t>
    </r>
    <r>
      <rPr>
        <sz val="12"/>
        <rFont val="Calibri"/>
        <family val="2"/>
        <charset val="204"/>
      </rPr>
      <t xml:space="preserve">÷ </t>
    </r>
    <r>
      <rPr>
        <sz val="12"/>
        <rFont val="Times New Roman"/>
        <family val="1"/>
        <charset val="204"/>
      </rPr>
      <t xml:space="preserve">ПР–4;            РТФ–1 ÷ РТФ–4;                                    КВ(ПР)–1÷                   КВ(ПР)–4         </t>
    </r>
  </si>
  <si>
    <r>
      <t xml:space="preserve">ЗПК.1; ЗПК.4;                                           ПР–1 </t>
    </r>
    <r>
      <rPr>
        <sz val="12"/>
        <rFont val="Calibri"/>
        <family val="2"/>
        <charset val="204"/>
      </rPr>
      <t xml:space="preserve">÷ </t>
    </r>
    <r>
      <rPr>
        <sz val="12"/>
        <rFont val="Times New Roman"/>
        <family val="1"/>
        <charset val="204"/>
      </rPr>
      <t xml:space="preserve">ПР–4;            РТФ–2; РТФ–4;                                    КВ(ПР)–1÷                       КВ(ПР)–4         </t>
    </r>
  </si>
  <si>
    <t>План освітнього процесу розглянуто та схвалено рішенням педагогічної ради училища.  Протокол від "______" _______________  20___ р.  №________</t>
  </si>
  <si>
    <t xml:space="preserve">Розділ ІV. ПОЯСНЕННЯ  ДО ПЛАНУ ОСВІТНЬОГО ПРОЦЕСУ </t>
  </si>
  <si>
    <t xml:space="preserve">Директор Департаменту гуманітарної </t>
  </si>
  <si>
    <t>політики Вінницької обласної</t>
  </si>
  <si>
    <t>державної адміністрації</t>
  </si>
  <si>
    <t>Олександр МЕЛЬНИК</t>
  </si>
  <si>
    <t xml:space="preserve">5. Травилість навчального тижня не перевищує 36 академічних годин, при денному начантаженні на здобувача освіти не більше 8 академічних годин, при цьому тривалість уроку виробничого навчання не перевищує 6 академічних годин. </t>
  </si>
  <si>
    <t xml:space="preserve">   - Стандарту професійної (професійно-технічної) освіти СП(ПТ)О 5161.О.84.25 - 2018 "Пожежний-рятувальник"; </t>
  </si>
  <si>
    <t xml:space="preserve">   - Стандарту професійної (професійно-технічної) освіти СП(ПТ)О 4223. О.84.20 – 2019  "Радіотелефоніст";</t>
  </si>
  <si>
    <t xml:space="preserve">   - Стандарту професійної (професійно-технічної) освіти СП(ПТ)О 5169.О.84.25 -2019 "Командир відділення оперативно-рятувальної служби цивільного захисту";</t>
  </si>
  <si>
    <t xml:space="preserve">Розділ V. ПЛАН ОСВІТНЬОГО ПРОЦЕСУ </t>
  </si>
  <si>
    <t>РОБОЧИЙ НАВЧАЛЬНИЙ ПЛАН</t>
  </si>
  <si>
    <t>10 місяців</t>
  </si>
  <si>
    <t>1. Робочий навчальний план розроблений відповідно до:</t>
  </si>
  <si>
    <t>6. Виробниче навчання проводиться чергуючись з теоретичними заняттями в навчальній пожежно-рятувальній частині,   базі газодимозахисної служби, теплокамері, димокамері, вогневому та газовому модулях, багатофункціональному тренажері контейнерного типу, на навчальній башті, вогневій смузі психологічної підготовки, 100-метровій смузі перешкод та макеті підземної комунікації.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</si>
</sst>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г_р_н_._-;\-* #,##0\ _г_р_н_._-;_-* &quot;-&quot;\ _г_р_н_._-;_-@_-"/>
    <numFmt numFmtId="165" formatCode="_-* #,##0.00\ _г_р_н_._-;\-* #,##0.00\ _г_р_н_._-;_-* &quot;-&quot;??\ _г_р_н_._-;_-@_-"/>
  </numFmts>
  <fonts count="3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Arial Cyr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3"/>
      <name val="Times New Roman"/>
      <family val="1"/>
      <charset val="204"/>
    </font>
    <font>
      <sz val="8"/>
      <name val="Arial Cyr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color indexed="10"/>
      <name val="Arial Cyr"/>
      <charset val="204"/>
    </font>
    <font>
      <sz val="10"/>
      <color indexed="10"/>
      <name val="Times New Roman"/>
      <family val="1"/>
      <charset val="204"/>
    </font>
    <font>
      <sz val="12"/>
      <color indexed="10"/>
      <name val="Arial Cyr"/>
      <charset val="204"/>
    </font>
    <font>
      <sz val="10"/>
      <color indexed="10"/>
      <name val="Arial Cyr"/>
    </font>
    <font>
      <b/>
      <u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i/>
      <sz val="14"/>
      <name val="Times New Roman"/>
      <family val="1"/>
      <charset val="204"/>
    </font>
    <font>
      <sz val="12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>
      <alignment horizontal="centerContinuous"/>
    </xf>
    <xf numFmtId="0" fontId="3" fillId="0" borderId="0"/>
    <xf numFmtId="0" fontId="14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10">
    <xf numFmtId="0" fontId="0" fillId="0" borderId="0" xfId="0"/>
    <xf numFmtId="0" fontId="1" fillId="0" borderId="0" xfId="2" applyFont="1"/>
    <xf numFmtId="0" fontId="5" fillId="0" borderId="0" xfId="2" applyFont="1"/>
    <xf numFmtId="0" fontId="8" fillId="0" borderId="0" xfId="2" applyFont="1" applyFill="1"/>
    <xf numFmtId="0" fontId="17" fillId="0" borderId="0" xfId="2" applyFont="1" applyFill="1"/>
    <xf numFmtId="0" fontId="17" fillId="0" borderId="0" xfId="2" applyFont="1" applyFill="1" applyAlignment="1">
      <alignment horizontal="center" vertical="center"/>
    </xf>
    <xf numFmtId="0" fontId="3" fillId="0" borderId="0" xfId="2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1" fillId="0" borderId="0" xfId="2" applyFont="1" applyFill="1"/>
    <xf numFmtId="0" fontId="17" fillId="2" borderId="0" xfId="2" applyFont="1" applyFill="1"/>
    <xf numFmtId="0" fontId="5" fillId="0" borderId="0" xfId="2" applyFont="1" applyFill="1"/>
    <xf numFmtId="0" fontId="11" fillId="0" borderId="0" xfId="2" applyFont="1" applyFill="1" applyAlignment="1"/>
    <xf numFmtId="0" fontId="15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0" fontId="11" fillId="0" borderId="0" xfId="0" applyFont="1" applyFill="1" applyAlignment="1"/>
    <xf numFmtId="0" fontId="21" fillId="0" borderId="0" xfId="2" applyFont="1" applyFill="1" applyAlignment="1"/>
    <xf numFmtId="0" fontId="18" fillId="0" borderId="0" xfId="0" applyFont="1" applyFill="1" applyAlignment="1">
      <alignment horizontal="center" vertical="center"/>
    </xf>
    <xf numFmtId="0" fontId="13" fillId="0" borderId="0" xfId="2" applyFont="1" applyFill="1" applyAlignment="1"/>
    <xf numFmtId="0" fontId="15" fillId="0" borderId="0" xfId="2" applyFont="1" applyFill="1" applyAlignment="1">
      <alignment horizontal="center" vertical="center"/>
    </xf>
    <xf numFmtId="0" fontId="17" fillId="0" borderId="0" xfId="0" applyFont="1" applyFill="1" applyAlignment="1"/>
    <xf numFmtId="0" fontId="12" fillId="0" borderId="0" xfId="2" applyFont="1" applyFill="1" applyAlignment="1"/>
    <xf numFmtId="0" fontId="3" fillId="0" borderId="0" xfId="2" applyFill="1" applyAlignment="1"/>
    <xf numFmtId="0" fontId="13" fillId="0" borderId="0" xfId="2" applyFont="1" applyFill="1"/>
    <xf numFmtId="0" fontId="7" fillId="0" borderId="0" xfId="2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textRotation="90"/>
    </xf>
    <xf numFmtId="0" fontId="16" fillId="0" borderId="0" xfId="2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2" applyFont="1" applyFill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18" fillId="0" borderId="0" xfId="2" applyFont="1" applyFill="1"/>
    <xf numFmtId="0" fontId="18" fillId="0" borderId="0" xfId="2" applyFont="1" applyFill="1" applyBorder="1"/>
    <xf numFmtId="0" fontId="11" fillId="0" borderId="0" xfId="2" applyFont="1" applyFill="1" applyBorder="1" applyAlignment="1">
      <alignment wrapText="1"/>
    </xf>
    <xf numFmtId="0" fontId="18" fillId="0" borderId="0" xfId="2" applyFont="1" applyFill="1" applyBorder="1" applyAlignment="1">
      <alignment wrapText="1"/>
    </xf>
    <xf numFmtId="0" fontId="11" fillId="0" borderId="0" xfId="2" applyFont="1" applyFill="1" applyBorder="1" applyAlignment="1"/>
    <xf numFmtId="0" fontId="11" fillId="0" borderId="0" xfId="2" applyFont="1" applyFill="1" applyBorder="1"/>
    <xf numFmtId="0" fontId="11" fillId="0" borderId="0" xfId="2" applyFont="1" applyFill="1" applyBorder="1" applyAlignment="1">
      <alignment horizontal="left" vertical="center"/>
    </xf>
    <xf numFmtId="0" fontId="11" fillId="0" borderId="0" xfId="0" applyFont="1" applyFill="1" applyBorder="1"/>
    <xf numFmtId="0" fontId="11" fillId="0" borderId="0" xfId="2" applyFont="1" applyFill="1" applyAlignment="1">
      <alignment vertical="center"/>
    </xf>
    <xf numFmtId="0" fontId="15" fillId="0" borderId="0" xfId="2" applyFont="1" applyFill="1" applyAlignment="1"/>
    <xf numFmtId="0" fontId="12" fillId="0" borderId="0" xfId="2" applyFont="1" applyFill="1" applyAlignment="1">
      <alignment horizontal="center" vertical="top"/>
    </xf>
    <xf numFmtId="0" fontId="6" fillId="0" borderId="0" xfId="2" applyFont="1" applyFill="1" applyAlignment="1">
      <alignment horizontal="center"/>
    </xf>
    <xf numFmtId="0" fontId="29" fillId="0" borderId="0" xfId="2" applyFont="1" applyFill="1"/>
    <xf numFmtId="0" fontId="29" fillId="0" borderId="0" xfId="2" applyFont="1" applyFill="1" applyBorder="1"/>
    <xf numFmtId="0" fontId="27" fillId="0" borderId="0" xfId="2" applyFont="1" applyFill="1" applyBorder="1" applyAlignment="1"/>
    <xf numFmtId="0" fontId="27" fillId="0" borderId="0" xfId="2" applyFont="1" applyFill="1" applyBorder="1"/>
    <xf numFmtId="0" fontId="27" fillId="0" borderId="0" xfId="2" applyFont="1" applyFill="1" applyAlignment="1">
      <alignment vertical="center"/>
    </xf>
    <xf numFmtId="0" fontId="11" fillId="0" borderId="0" xfId="2" applyFont="1" applyFill="1" applyAlignment="1">
      <alignment horizontal="left"/>
    </xf>
    <xf numFmtId="0" fontId="28" fillId="0" borderId="0" xfId="2" applyFont="1" applyFill="1" applyAlignment="1">
      <alignment horizontal="center" vertical="center"/>
    </xf>
    <xf numFmtId="0" fontId="27" fillId="0" borderId="0" xfId="2" applyFont="1" applyFill="1" applyAlignment="1"/>
    <xf numFmtId="0" fontId="27" fillId="0" borderId="0" xfId="0" applyFont="1" applyFill="1" applyAlignment="1"/>
    <xf numFmtId="0" fontId="28" fillId="0" borderId="0" xfId="2" applyFont="1" applyFill="1" applyAlignment="1"/>
    <xf numFmtId="0" fontId="32" fillId="0" borderId="0" xfId="2" applyFont="1" applyFill="1" applyAlignment="1">
      <alignment horizontal="center" vertical="center"/>
    </xf>
    <xf numFmtId="0" fontId="32" fillId="0" borderId="0" xfId="2" applyFont="1" applyFill="1" applyAlignment="1">
      <alignment horizontal="left" vertical="center"/>
    </xf>
    <xf numFmtId="0" fontId="17" fillId="0" borderId="0" xfId="2" applyFont="1"/>
    <xf numFmtId="0" fontId="11" fillId="0" borderId="0" xfId="4" applyFont="1" applyFill="1" applyBorder="1"/>
    <xf numFmtId="0" fontId="17" fillId="3" borderId="0" xfId="2" applyFont="1" applyFill="1"/>
    <xf numFmtId="0" fontId="17" fillId="0" borderId="0" xfId="2" applyFont="1" applyBorder="1"/>
    <xf numFmtId="0" fontId="26" fillId="0" borderId="2" xfId="0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2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7" fillId="0" borderId="0" xfId="2" applyFont="1" applyFill="1" applyAlignment="1">
      <alignment horizontal="left"/>
    </xf>
    <xf numFmtId="0" fontId="19" fillId="0" borderId="0" xfId="2" applyFont="1" applyFill="1"/>
    <xf numFmtId="0" fontId="20" fillId="0" borderId="0" xfId="2" applyFont="1" applyFill="1"/>
    <xf numFmtId="0" fontId="9" fillId="0" borderId="0" xfId="3" applyFont="1" applyFill="1" applyBorder="1" applyAlignment="1">
      <alignment vertical="center"/>
    </xf>
    <xf numFmtId="0" fontId="9" fillId="0" borderId="0" xfId="2" applyFont="1" applyFill="1" applyBorder="1" applyAlignment="1">
      <alignment horizontal="left" vertical="center"/>
    </xf>
    <xf numFmtId="0" fontId="17" fillId="0" borderId="0" xfId="2" applyFont="1" applyFill="1" applyBorder="1"/>
    <xf numFmtId="0" fontId="23" fillId="0" borderId="0" xfId="2" applyFont="1" applyFill="1" applyBorder="1" applyAlignment="1">
      <alignment horizontal="left"/>
    </xf>
    <xf numFmtId="0" fontId="16" fillId="0" borderId="0" xfId="2" applyFont="1" applyFill="1" applyAlignment="1">
      <alignment horizontal="center"/>
    </xf>
    <xf numFmtId="0" fontId="16" fillId="0" borderId="0" xfId="2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textRotation="90" wrapText="1"/>
    </xf>
    <xf numFmtId="0" fontId="22" fillId="0" borderId="0" xfId="2" applyFont="1" applyFill="1"/>
    <xf numFmtId="0" fontId="9" fillId="0" borderId="25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49" fontId="9" fillId="4" borderId="25" xfId="0" applyNumberFormat="1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17" fillId="4" borderId="0" xfId="2" applyFont="1" applyFill="1"/>
    <xf numFmtId="0" fontId="10" fillId="5" borderId="25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vertical="center" wrapText="1"/>
    </xf>
    <xf numFmtId="0" fontId="27" fillId="0" borderId="0" xfId="2" applyFont="1" applyFill="1" applyAlignment="1">
      <alignment horizontal="left" vertical="center"/>
    </xf>
    <xf numFmtId="0" fontId="11" fillId="0" borderId="0" xfId="4" applyFont="1" applyFill="1"/>
    <xf numFmtId="0" fontId="11" fillId="0" borderId="0" xfId="0" applyFont="1" applyFill="1"/>
    <xf numFmtId="0" fontId="9" fillId="4" borderId="26" xfId="0" applyFont="1" applyFill="1" applyBorder="1" applyAlignment="1">
      <alignment vertical="center" textRotation="90" wrapText="1"/>
    </xf>
    <xf numFmtId="0" fontId="11" fillId="0" borderId="0" xfId="2" applyFont="1" applyFill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left" wrapText="1"/>
    </xf>
    <xf numFmtId="0" fontId="11" fillId="0" borderId="0" xfId="0" applyFont="1" applyAlignment="1">
      <alignment horizontal="left" wrapText="1"/>
    </xf>
    <xf numFmtId="0" fontId="27" fillId="0" borderId="0" xfId="2" applyFont="1" applyFill="1" applyAlignment="1">
      <alignment horizontal="left"/>
    </xf>
    <xf numFmtId="0" fontId="27" fillId="0" borderId="0" xfId="2" applyFont="1" applyFill="1" applyAlignment="1">
      <alignment horizontal="right"/>
    </xf>
    <xf numFmtId="0" fontId="27" fillId="0" borderId="0" xfId="2" applyFont="1" applyFill="1" applyAlignment="1">
      <alignment horizontal="right" vertical="center"/>
    </xf>
    <xf numFmtId="0" fontId="27" fillId="0" borderId="0" xfId="0" applyFont="1" applyFill="1" applyAlignment="1">
      <alignment horizontal="left"/>
    </xf>
    <xf numFmtId="0" fontId="11" fillId="0" borderId="0" xfId="2" applyFont="1" applyFill="1" applyBorder="1" applyAlignment="1">
      <alignment horizontal="left" wrapText="1"/>
    </xf>
    <xf numFmtId="0" fontId="18" fillId="0" borderId="2" xfId="2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15" fillId="0" borderId="0" xfId="2" applyFont="1" applyFill="1" applyAlignment="1">
      <alignment horizontal="left"/>
    </xf>
    <xf numFmtId="0" fontId="18" fillId="0" borderId="10" xfId="2" applyFont="1" applyFill="1" applyBorder="1" applyAlignment="1">
      <alignment horizontal="center" vertical="center" wrapText="1"/>
    </xf>
    <xf numFmtId="0" fontId="18" fillId="0" borderId="11" xfId="2" applyFont="1" applyFill="1" applyBorder="1" applyAlignment="1">
      <alignment horizontal="center" vertical="center" wrapText="1"/>
    </xf>
    <xf numFmtId="0" fontId="18" fillId="0" borderId="1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15" fillId="0" borderId="0" xfId="3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wrapText="1"/>
    </xf>
    <xf numFmtId="0" fontId="6" fillId="0" borderId="11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29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20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2" applyFont="1" applyFill="1" applyAlignment="1">
      <alignment horizontal="center" vertical="center"/>
    </xf>
    <xf numFmtId="0" fontId="15" fillId="0" borderId="0" xfId="2" applyFont="1" applyFill="1" applyBorder="1" applyAlignment="1">
      <alignment horizontal="left" vertical="center"/>
    </xf>
    <xf numFmtId="0" fontId="6" fillId="0" borderId="2" xfId="2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11" fillId="0" borderId="0" xfId="2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textRotation="90"/>
    </xf>
    <xf numFmtId="0" fontId="9" fillId="0" borderId="7" xfId="0" applyFont="1" applyFill="1" applyBorder="1" applyAlignment="1">
      <alignment horizontal="center" vertical="center" textRotation="90"/>
    </xf>
    <xf numFmtId="0" fontId="9" fillId="0" borderId="9" xfId="0" applyFont="1" applyFill="1" applyBorder="1" applyAlignment="1">
      <alignment horizontal="center" vertical="center" textRotation="90"/>
    </xf>
    <xf numFmtId="0" fontId="24" fillId="0" borderId="0" xfId="2" applyFont="1" applyFill="1" applyAlignment="1">
      <alignment horizontal="center"/>
    </xf>
    <xf numFmtId="0" fontId="30" fillId="0" borderId="0" xfId="2" applyFont="1" applyFill="1" applyAlignment="1">
      <alignment horizontal="left" vertical="center"/>
    </xf>
    <xf numFmtId="0" fontId="6" fillId="0" borderId="2" xfId="2" applyFont="1" applyFill="1" applyBorder="1" applyAlignment="1">
      <alignment horizontal="center" vertical="center" textRotation="90" wrapText="1"/>
    </xf>
    <xf numFmtId="0" fontId="11" fillId="0" borderId="2" xfId="2" applyFont="1" applyFill="1" applyBorder="1" applyAlignment="1">
      <alignment horizontal="left" vertical="center" wrapText="1"/>
    </xf>
    <xf numFmtId="0" fontId="18" fillId="0" borderId="2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center" vertical="center" textRotation="90" wrapText="1"/>
    </xf>
    <xf numFmtId="0" fontId="25" fillId="0" borderId="5" xfId="0" applyFont="1" applyFill="1" applyBorder="1" applyAlignment="1">
      <alignment horizontal="center" vertical="center" textRotation="90" wrapText="1"/>
    </xf>
    <xf numFmtId="0" fontId="25" fillId="0" borderId="3" xfId="0" applyFont="1" applyFill="1" applyBorder="1" applyAlignment="1">
      <alignment horizontal="center" vertical="center" textRotation="90" wrapText="1"/>
    </xf>
    <xf numFmtId="0" fontId="25" fillId="0" borderId="1" xfId="0" applyFont="1" applyFill="1" applyBorder="1" applyAlignment="1">
      <alignment horizontal="center" vertical="center" textRotation="90"/>
    </xf>
    <xf numFmtId="0" fontId="25" fillId="0" borderId="5" xfId="0" applyFont="1" applyFill="1" applyBorder="1" applyAlignment="1">
      <alignment horizontal="center" vertical="center" textRotation="90"/>
    </xf>
    <xf numFmtId="0" fontId="25" fillId="0" borderId="3" xfId="0" applyFont="1" applyFill="1" applyBorder="1" applyAlignment="1">
      <alignment horizontal="center" vertical="center" textRotation="90"/>
    </xf>
    <xf numFmtId="0" fontId="6" fillId="0" borderId="2" xfId="3" applyFont="1" applyFill="1" applyBorder="1" applyAlignment="1">
      <alignment horizontal="center" vertical="center"/>
    </xf>
    <xf numFmtId="0" fontId="16" fillId="0" borderId="0" xfId="2" applyFont="1" applyFill="1" applyAlignment="1">
      <alignment horizontal="left"/>
    </xf>
    <xf numFmtId="0" fontId="16" fillId="0" borderId="0" xfId="2" applyFont="1" applyFill="1" applyAlignment="1">
      <alignment horizontal="left" wrapText="1"/>
    </xf>
    <xf numFmtId="0" fontId="27" fillId="0" borderId="0" xfId="2" applyFont="1" applyFill="1" applyAlignment="1">
      <alignment horizontal="left" vertical="center"/>
    </xf>
    <xf numFmtId="0" fontId="11" fillId="0" borderId="0" xfId="2" applyFont="1" applyFill="1" applyBorder="1" applyAlignment="1">
      <alignment horizontal="left" vertical="center"/>
    </xf>
    <xf numFmtId="0" fontId="15" fillId="3" borderId="34" xfId="2" applyFont="1" applyFill="1" applyBorder="1" applyAlignment="1">
      <alignment horizontal="center" vertical="center"/>
    </xf>
    <xf numFmtId="0" fontId="15" fillId="3" borderId="37" xfId="2" applyFont="1" applyFill="1" applyBorder="1" applyAlignment="1">
      <alignment horizontal="center" vertical="center"/>
    </xf>
    <xf numFmtId="0" fontId="15" fillId="3" borderId="38" xfId="2" applyFont="1" applyFill="1" applyBorder="1" applyAlignment="1">
      <alignment horizontal="center" vertical="center"/>
    </xf>
    <xf numFmtId="0" fontId="15" fillId="3" borderId="35" xfId="2" applyFont="1" applyFill="1" applyBorder="1" applyAlignment="1">
      <alignment horizontal="center" vertical="center"/>
    </xf>
    <xf numFmtId="0" fontId="15" fillId="3" borderId="36" xfId="2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left" vertical="center" wrapText="1"/>
    </xf>
    <xf numFmtId="0" fontId="10" fillId="3" borderId="35" xfId="0" applyFont="1" applyFill="1" applyBorder="1" applyAlignment="1">
      <alignment horizontal="left" vertical="center" wrapText="1"/>
    </xf>
    <xf numFmtId="0" fontId="10" fillId="3" borderId="36" xfId="0" applyFont="1" applyFill="1" applyBorder="1" applyAlignment="1">
      <alignment horizontal="left" vertical="center" wrapText="1"/>
    </xf>
    <xf numFmtId="0" fontId="9" fillId="3" borderId="34" xfId="2" applyFont="1" applyFill="1" applyBorder="1" applyAlignment="1">
      <alignment horizontal="center" vertical="center"/>
    </xf>
    <xf numFmtId="0" fontId="9" fillId="3" borderId="36" xfId="2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7" fillId="0" borderId="26" xfId="2" applyFont="1" applyFill="1" applyBorder="1"/>
    <xf numFmtId="0" fontId="17" fillId="0" borderId="12" xfId="2" applyFont="1" applyFill="1" applyBorder="1"/>
    <xf numFmtId="0" fontId="17" fillId="0" borderId="10" xfId="2" applyFont="1" applyFill="1" applyBorder="1"/>
    <xf numFmtId="0" fontId="17" fillId="0" borderId="11" xfId="2" applyFont="1" applyFill="1" applyBorder="1"/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17" fillId="5" borderId="26" xfId="2" applyFont="1" applyFill="1" applyBorder="1"/>
    <xf numFmtId="0" fontId="17" fillId="5" borderId="12" xfId="2" applyFont="1" applyFill="1" applyBorder="1"/>
    <xf numFmtId="0" fontId="17" fillId="5" borderId="10" xfId="2" applyFont="1" applyFill="1" applyBorder="1"/>
    <xf numFmtId="0" fontId="17" fillId="5" borderId="11" xfId="2" applyFont="1" applyFill="1" applyBorder="1"/>
    <xf numFmtId="0" fontId="10" fillId="0" borderId="1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9" fillId="5" borderId="26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9" fillId="5" borderId="11" xfId="2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17" fillId="4" borderId="26" xfId="2" applyFont="1" applyFill="1" applyBorder="1"/>
    <xf numFmtId="0" fontId="17" fillId="4" borderId="12" xfId="2" applyFont="1" applyFill="1" applyBorder="1"/>
    <xf numFmtId="0" fontId="17" fillId="4" borderId="10" xfId="2" applyFont="1" applyFill="1" applyBorder="1"/>
    <xf numFmtId="0" fontId="17" fillId="4" borderId="11" xfId="2" applyFont="1" applyFill="1" applyBorder="1"/>
    <xf numFmtId="0" fontId="15" fillId="5" borderId="26" xfId="0" applyFont="1" applyFill="1" applyBorder="1" applyAlignment="1">
      <alignment horizontal="center" vertical="center" wrapText="1"/>
    </xf>
    <xf numFmtId="0" fontId="15" fillId="5" borderId="27" xfId="0" applyFont="1" applyFill="1" applyBorder="1" applyAlignment="1">
      <alignment horizontal="center" vertical="center" wrapText="1"/>
    </xf>
    <xf numFmtId="0" fontId="9" fillId="4" borderId="26" xfId="2" applyFont="1" applyFill="1" applyBorder="1" applyAlignment="1">
      <alignment horizontal="center" vertical="center"/>
    </xf>
    <xf numFmtId="0" fontId="9" fillId="4" borderId="12" xfId="2" applyFont="1" applyFill="1" applyBorder="1" applyAlignment="1">
      <alignment horizontal="center" vertical="center"/>
    </xf>
    <xf numFmtId="0" fontId="9" fillId="4" borderId="10" xfId="2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27" xfId="0" applyFont="1" applyFill="1" applyBorder="1" applyAlignment="1">
      <alignment horizontal="left" vertical="center" wrapText="1"/>
    </xf>
    <xf numFmtId="0" fontId="35" fillId="4" borderId="26" xfId="2" applyFont="1" applyFill="1" applyBorder="1" applyAlignment="1">
      <alignment horizontal="center" vertical="center"/>
    </xf>
    <xf numFmtId="0" fontId="35" fillId="4" borderId="12" xfId="2" applyFont="1" applyFill="1" applyBorder="1" applyAlignment="1">
      <alignment horizontal="center" vertical="center"/>
    </xf>
    <xf numFmtId="0" fontId="35" fillId="4" borderId="10" xfId="2" applyFont="1" applyFill="1" applyBorder="1" applyAlignment="1">
      <alignment horizontal="center" vertical="center"/>
    </xf>
    <xf numFmtId="0" fontId="34" fillId="4" borderId="10" xfId="2" applyFont="1" applyFill="1" applyBorder="1" applyAlignment="1">
      <alignment horizontal="center" vertical="center"/>
    </xf>
    <xf numFmtId="0" fontId="34" fillId="4" borderId="11" xfId="2" applyFont="1" applyFill="1" applyBorder="1" applyAlignment="1">
      <alignment horizontal="center" vertical="center"/>
    </xf>
    <xf numFmtId="0" fontId="34" fillId="4" borderId="12" xfId="2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 wrapText="1"/>
    </xf>
    <xf numFmtId="0" fontId="34" fillId="4" borderId="12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textRotation="90" wrapText="1"/>
    </xf>
    <xf numFmtId="0" fontId="9" fillId="4" borderId="11" xfId="0" applyFont="1" applyFill="1" applyBorder="1" applyAlignment="1">
      <alignment horizontal="center" vertical="center" textRotation="90" wrapText="1"/>
    </xf>
    <xf numFmtId="0" fontId="9" fillId="4" borderId="12" xfId="0" applyFont="1" applyFill="1" applyBorder="1" applyAlignment="1">
      <alignment horizontal="center" vertical="center" textRotation="90" wrapText="1"/>
    </xf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19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 textRotation="90" wrapText="1"/>
    </xf>
    <xf numFmtId="0" fontId="16" fillId="4" borderId="30" xfId="0" applyFont="1" applyFill="1" applyBorder="1" applyAlignment="1">
      <alignment horizontal="center" vertical="center" textRotation="90" wrapText="1"/>
    </xf>
    <xf numFmtId="0" fontId="16" fillId="4" borderId="6" xfId="0" applyFont="1" applyFill="1" applyBorder="1" applyAlignment="1">
      <alignment horizontal="center" vertical="center" textRotation="90" wrapText="1"/>
    </xf>
    <xf numFmtId="0" fontId="16" fillId="4" borderId="17" xfId="0" applyFont="1" applyFill="1" applyBorder="1" applyAlignment="1">
      <alignment horizontal="center" vertical="center" textRotation="90" wrapText="1"/>
    </xf>
    <xf numFmtId="0" fontId="16" fillId="4" borderId="8" xfId="0" applyFont="1" applyFill="1" applyBorder="1" applyAlignment="1">
      <alignment horizontal="center" vertical="center" textRotation="90" wrapText="1"/>
    </xf>
    <xf numFmtId="0" fontId="16" fillId="4" borderId="19" xfId="0" applyFont="1" applyFill="1" applyBorder="1" applyAlignment="1">
      <alignment horizontal="center" vertical="center" textRotation="90" wrapText="1"/>
    </xf>
    <xf numFmtId="0" fontId="9" fillId="4" borderId="26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4" borderId="28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textRotation="90" wrapText="1"/>
    </xf>
    <xf numFmtId="0" fontId="16" fillId="0" borderId="30" xfId="0" applyFont="1" applyFill="1" applyBorder="1" applyAlignment="1">
      <alignment horizontal="center" vertical="center" textRotation="90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5" xfId="0" applyFont="1" applyFill="1" applyBorder="1" applyAlignment="1">
      <alignment horizontal="center" vertical="center" textRotation="90" wrapText="1"/>
    </xf>
    <xf numFmtId="0" fontId="9" fillId="0" borderId="16" xfId="0" applyFont="1" applyFill="1" applyBorder="1" applyAlignment="1">
      <alignment horizontal="center" vertical="center" textRotation="90" wrapText="1"/>
    </xf>
    <xf numFmtId="0" fontId="9" fillId="0" borderId="17" xfId="0" applyFont="1" applyFill="1" applyBorder="1" applyAlignment="1">
      <alignment horizontal="center" vertical="center" textRotation="90" wrapText="1"/>
    </xf>
    <xf numFmtId="0" fontId="9" fillId="0" borderId="18" xfId="0" applyFont="1" applyFill="1" applyBorder="1" applyAlignment="1">
      <alignment horizontal="center" vertical="center" textRotation="90" wrapText="1"/>
    </xf>
    <xf numFmtId="0" fontId="9" fillId="0" borderId="19" xfId="0" applyFont="1" applyFill="1" applyBorder="1" applyAlignment="1">
      <alignment horizontal="center" vertical="center" textRotation="90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6" fillId="0" borderId="0" xfId="2" applyFont="1" applyFill="1" applyAlignment="1">
      <alignment horizontal="left" vertical="center"/>
    </xf>
    <xf numFmtId="0" fontId="28" fillId="0" borderId="0" xfId="2" applyFont="1" applyFill="1" applyAlignment="1">
      <alignment horizontal="center" vertical="center"/>
    </xf>
    <xf numFmtId="0" fontId="28" fillId="0" borderId="0" xfId="2" applyFont="1" applyFill="1" applyAlignment="1">
      <alignment horizontal="center" vertical="center" wrapText="1"/>
    </xf>
  </cellXfs>
  <cellStyles count="7">
    <cellStyle name="Arial" xfId="1"/>
    <cellStyle name="Звичайний" xfId="0" builtinId="0"/>
    <cellStyle name="Обычный_PR_texnolog" xfId="2"/>
    <cellStyle name="Обычный_Табл7" xfId="3"/>
    <cellStyle name="Обычный_Табл7 2" xfId="4"/>
    <cellStyle name="Тысячи [0]_ОСН.РО.ПК.ОП.Б" xfId="5"/>
    <cellStyle name="Тысячи_ОСН.РО.ПК.ОП.Б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EB77"/>
  <sheetViews>
    <sheetView tabSelected="1" view="pageBreakPreview" topLeftCell="A61" zoomScale="85" zoomScaleNormal="75" zoomScaleSheetLayoutView="85" workbookViewId="0">
      <selection activeCell="BV61" sqref="BV61"/>
    </sheetView>
  </sheetViews>
  <sheetFormatPr defaultRowHeight="12.75" x14ac:dyDescent="0.2"/>
  <cols>
    <col min="1" max="1" width="5.85546875" style="1" customWidth="1"/>
    <col min="2" max="2" width="5.5703125" style="1" customWidth="1"/>
    <col min="3" max="4" width="3.5703125" style="1" customWidth="1"/>
    <col min="5" max="5" width="3.85546875" style="1" customWidth="1"/>
    <col min="6" max="6" width="3.5703125" style="1" customWidth="1"/>
    <col min="7" max="7" width="3.42578125" style="1" customWidth="1"/>
    <col min="8" max="8" width="4" style="1" customWidth="1"/>
    <col min="9" max="13" width="3.5703125" style="1" customWidth="1"/>
    <col min="14" max="14" width="4.42578125" style="1" customWidth="1"/>
    <col min="15" max="15" width="4.5703125" style="1" customWidth="1"/>
    <col min="16" max="19" width="3.5703125" style="1" customWidth="1"/>
    <col min="20" max="20" width="4.140625" style="1" customWidth="1"/>
    <col min="21" max="24" width="3.5703125" style="1" customWidth="1"/>
    <col min="25" max="25" width="4" style="1" customWidth="1"/>
    <col min="26" max="26" width="3.7109375" style="1" customWidth="1"/>
    <col min="27" max="27" width="3.85546875" style="1" customWidth="1"/>
    <col min="28" max="28" width="4.28515625" style="1" customWidth="1"/>
    <col min="29" max="36" width="3.5703125" style="1" customWidth="1"/>
    <col min="37" max="37" width="4" style="1" customWidth="1"/>
    <col min="38" max="58" width="3.5703125" style="1" customWidth="1"/>
    <col min="59" max="165" width="3.7109375" style="1" customWidth="1"/>
    <col min="166" max="16384" width="9.140625" style="1"/>
  </cols>
  <sheetData>
    <row r="1" spans="1:65" s="10" customFormat="1" x14ac:dyDescent="0.2"/>
    <row r="2" spans="1:65" s="4" customFormat="1" ht="23.25" customHeight="1" x14ac:dyDescent="0.3">
      <c r="A2" s="107" t="s">
        <v>38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52"/>
      <c r="Q2" s="53"/>
      <c r="R2" s="53"/>
      <c r="S2" s="53"/>
      <c r="T2" s="53"/>
      <c r="U2" s="53"/>
      <c r="V2" s="107" t="s">
        <v>38</v>
      </c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54"/>
      <c r="AK2" s="54"/>
      <c r="AL2" s="54"/>
      <c r="AM2" s="54"/>
      <c r="AN2" s="54"/>
      <c r="AO2" s="54"/>
      <c r="AP2" s="54"/>
      <c r="AQ2" s="54"/>
      <c r="AR2" s="54"/>
      <c r="AS2" s="110" t="s">
        <v>32</v>
      </c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0"/>
      <c r="BI2" s="10"/>
    </row>
    <row r="3" spans="1:65" s="4" customFormat="1" ht="23.25" customHeight="1" x14ac:dyDescent="0.3">
      <c r="A3" s="107" t="s">
        <v>83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52"/>
      <c r="Q3" s="53"/>
      <c r="R3" s="53"/>
      <c r="S3" s="53"/>
      <c r="T3" s="53"/>
      <c r="U3" s="53"/>
      <c r="V3" s="107" t="s">
        <v>84</v>
      </c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53"/>
      <c r="AK3" s="53"/>
      <c r="AL3" s="53"/>
      <c r="AM3" s="53"/>
      <c r="AN3" s="53"/>
      <c r="AO3" s="53"/>
      <c r="AP3" s="53"/>
      <c r="AQ3" s="53"/>
      <c r="AR3" s="53"/>
      <c r="AS3" s="107" t="s">
        <v>191</v>
      </c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</row>
    <row r="4" spans="1:65" s="4" customFormat="1" ht="23.25" customHeight="1" x14ac:dyDescent="0.3">
      <c r="A4" s="107" t="s">
        <v>85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52"/>
      <c r="Q4" s="53"/>
      <c r="R4" s="53"/>
      <c r="S4" s="53"/>
      <c r="T4" s="53"/>
      <c r="U4" s="53"/>
      <c r="V4" s="107" t="s">
        <v>39</v>
      </c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53"/>
      <c r="AK4" s="53"/>
      <c r="AL4" s="53"/>
      <c r="AM4" s="53"/>
      <c r="AN4" s="53"/>
      <c r="AO4" s="53"/>
      <c r="AP4" s="53"/>
      <c r="AQ4" s="53"/>
      <c r="AR4" s="53"/>
      <c r="AS4" s="107" t="s">
        <v>192</v>
      </c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</row>
    <row r="5" spans="1:65" s="4" customFormat="1" ht="23.25" customHeight="1" x14ac:dyDescent="0.3">
      <c r="A5" s="107" t="s">
        <v>39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52"/>
      <c r="Q5" s="53"/>
      <c r="R5" s="53"/>
      <c r="S5" s="53"/>
      <c r="T5" s="53"/>
      <c r="U5" s="53"/>
      <c r="V5" s="107" t="s">
        <v>33</v>
      </c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53"/>
      <c r="AK5" s="53"/>
      <c r="AL5" s="53"/>
      <c r="AM5" s="53"/>
      <c r="AN5" s="53"/>
      <c r="AO5" s="53"/>
      <c r="AP5" s="53"/>
      <c r="AQ5" s="53"/>
      <c r="AR5" s="53"/>
      <c r="AS5" s="107" t="s">
        <v>193</v>
      </c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</row>
    <row r="6" spans="1:65" s="4" customFormat="1" ht="23.25" customHeight="1" x14ac:dyDescent="0.3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52"/>
      <c r="Q6" s="53"/>
      <c r="R6" s="53"/>
      <c r="S6" s="53"/>
      <c r="T6" s="53"/>
      <c r="U6" s="53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53"/>
      <c r="AK6" s="53"/>
      <c r="AL6" s="53"/>
      <c r="AM6" s="53"/>
      <c r="AN6" s="53"/>
      <c r="AO6" s="53"/>
      <c r="AP6" s="53"/>
      <c r="AQ6" s="53"/>
      <c r="AR6" s="53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</row>
    <row r="7" spans="1:65" s="4" customFormat="1" ht="23.25" customHeight="1" x14ac:dyDescent="0.3">
      <c r="A7" s="108" t="s">
        <v>146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55"/>
      <c r="N7" s="55"/>
      <c r="O7" s="52"/>
      <c r="Q7" s="50"/>
      <c r="R7" s="50"/>
      <c r="S7" s="50"/>
      <c r="T7" s="50"/>
      <c r="U7" s="50"/>
      <c r="V7" s="109" t="s">
        <v>147</v>
      </c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55"/>
      <c r="AK7" s="55"/>
      <c r="AL7" s="55"/>
      <c r="AM7" s="53"/>
      <c r="AN7" s="53"/>
      <c r="AO7" s="53"/>
      <c r="AP7" s="53"/>
      <c r="AQ7" s="53"/>
      <c r="AR7" s="53"/>
      <c r="AS7" s="53"/>
      <c r="AT7" s="53"/>
      <c r="AU7" s="53"/>
      <c r="AV7" s="108" t="s">
        <v>194</v>
      </c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53"/>
      <c r="BH7" s="13"/>
      <c r="BI7" s="51"/>
    </row>
    <row r="8" spans="1:65" s="4" customFormat="1" ht="23.25" customHeight="1" x14ac:dyDescent="0.3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2"/>
      <c r="Q8" s="53"/>
      <c r="R8" s="53"/>
      <c r="S8" s="53"/>
      <c r="T8" s="53"/>
      <c r="U8" s="53"/>
      <c r="W8" s="53"/>
      <c r="X8" s="53"/>
      <c r="Y8" s="53"/>
      <c r="Z8" s="53"/>
      <c r="AA8" s="53"/>
      <c r="AB8" s="53"/>
      <c r="AC8" s="46"/>
      <c r="AD8" s="46"/>
      <c r="AE8" s="46"/>
      <c r="AF8" s="46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10"/>
      <c r="BI8" s="10"/>
    </row>
    <row r="9" spans="1:65" s="4" customFormat="1" ht="23.25" customHeight="1" x14ac:dyDescent="0.3">
      <c r="A9" s="107" t="s">
        <v>86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52"/>
      <c r="P9" s="52"/>
      <c r="Q9" s="52"/>
      <c r="R9" s="52"/>
      <c r="S9" s="52"/>
      <c r="T9" s="52"/>
      <c r="U9" s="46"/>
      <c r="V9" s="107" t="s">
        <v>86</v>
      </c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53"/>
      <c r="AK9" s="53"/>
      <c r="AL9" s="53"/>
      <c r="AM9" s="53"/>
      <c r="AN9" s="53"/>
      <c r="AO9" s="53"/>
      <c r="AP9" s="53"/>
      <c r="AQ9" s="53"/>
      <c r="AR9" s="53"/>
      <c r="AS9" s="107" t="s">
        <v>86</v>
      </c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"/>
      <c r="BI9" s="10"/>
    </row>
    <row r="10" spans="1:65" s="10" customFormat="1" ht="19.5" customHeight="1" x14ac:dyDescent="0.3">
      <c r="N10" s="43"/>
      <c r="O10" s="20"/>
      <c r="P10" s="20"/>
      <c r="Q10" s="20"/>
      <c r="R10" s="20"/>
      <c r="S10" s="20"/>
      <c r="T10" s="20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1"/>
      <c r="AS10" s="21"/>
      <c r="AT10" s="44"/>
      <c r="AU10" s="24"/>
      <c r="AV10" s="45"/>
      <c r="AW10" s="45"/>
      <c r="AX10" s="45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</row>
    <row r="11" spans="1:65" s="10" customFormat="1" ht="15.75" customHeight="1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3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</row>
    <row r="12" spans="1:65" s="10" customFormat="1" ht="21.75" customHeight="1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57" t="s">
        <v>200</v>
      </c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3"/>
      <c r="AR12" s="21"/>
      <c r="AS12" s="21"/>
      <c r="AT12" s="22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23"/>
    </row>
    <row r="13" spans="1:65" s="10" customFormat="1" ht="24.75" customHeight="1" x14ac:dyDescent="0.3">
      <c r="A13" s="13"/>
      <c r="B13" s="308" t="s">
        <v>60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8"/>
      <c r="M13" s="308"/>
      <c r="N13" s="308"/>
      <c r="O13" s="308"/>
      <c r="P13" s="308"/>
      <c r="Q13" s="308"/>
      <c r="R13" s="308"/>
      <c r="S13" s="308"/>
      <c r="T13" s="308"/>
      <c r="U13" s="308"/>
      <c r="V13" s="308"/>
      <c r="W13" s="308"/>
      <c r="X13" s="308"/>
      <c r="Y13" s="308"/>
      <c r="Z13" s="308"/>
      <c r="AA13" s="308"/>
      <c r="AB13" s="308"/>
      <c r="AC13" s="308"/>
      <c r="AD13" s="308"/>
      <c r="AE13" s="308"/>
      <c r="AF13" s="308"/>
      <c r="AG13" s="308"/>
      <c r="AH13" s="308"/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J13" s="23"/>
    </row>
    <row r="14" spans="1:65" s="10" customFormat="1" ht="20.25" customHeight="1" x14ac:dyDescent="0.3">
      <c r="A14" s="13"/>
      <c r="B14" s="308" t="s">
        <v>93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</row>
    <row r="15" spans="1:65" s="10" customFormat="1" ht="42.75" customHeight="1" x14ac:dyDescent="0.3">
      <c r="A15" s="13"/>
      <c r="B15" s="309" t="s">
        <v>115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309"/>
      <c r="AG15" s="309"/>
      <c r="AH15" s="309"/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/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309"/>
      <c r="BE15" s="309"/>
      <c r="BF15" s="309"/>
      <c r="BG15" s="309"/>
    </row>
    <row r="16" spans="1:65" s="10" customFormat="1" ht="12.75" customHeight="1" x14ac:dyDescent="0.3">
      <c r="A16" s="13"/>
      <c r="B16" s="138" t="s">
        <v>94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</row>
    <row r="17" spans="1:68" s="10" customFormat="1" ht="19.5" customHeight="1" x14ac:dyDescent="0.3">
      <c r="A17" s="13"/>
      <c r="B17" s="56"/>
      <c r="C17" s="158" t="s">
        <v>95</v>
      </c>
      <c r="D17" s="158"/>
      <c r="E17" s="158"/>
      <c r="F17" s="158"/>
      <c r="G17" s="158"/>
      <c r="H17" s="158"/>
      <c r="I17" s="158"/>
      <c r="J17" s="158"/>
      <c r="K17" s="158"/>
      <c r="L17" s="158"/>
      <c r="N17" s="149" t="s">
        <v>96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</row>
    <row r="18" spans="1:68" s="10" customFormat="1" ht="19.5" customHeight="1" x14ac:dyDescent="0.3">
      <c r="A18" s="13"/>
      <c r="B18" s="56"/>
      <c r="C18" s="158" t="s">
        <v>97</v>
      </c>
      <c r="D18" s="158"/>
      <c r="E18" s="158"/>
      <c r="F18" s="158"/>
      <c r="G18" s="158"/>
      <c r="H18" s="158"/>
      <c r="I18" s="158"/>
      <c r="J18" s="158"/>
      <c r="K18" s="158"/>
      <c r="L18" s="158"/>
      <c r="N18" s="149" t="s">
        <v>100</v>
      </c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</row>
    <row r="19" spans="1:68" s="10" customFormat="1" ht="19.5" customHeight="1" x14ac:dyDescent="0.3">
      <c r="A19" s="13"/>
      <c r="B19" s="56"/>
      <c r="C19" s="158" t="s">
        <v>98</v>
      </c>
      <c r="D19" s="158"/>
      <c r="E19" s="158"/>
      <c r="F19" s="158"/>
      <c r="G19" s="158"/>
      <c r="H19" s="158"/>
      <c r="I19" s="158"/>
      <c r="J19" s="158"/>
      <c r="K19" s="158"/>
      <c r="L19" s="158"/>
      <c r="N19" s="149" t="s">
        <v>157</v>
      </c>
      <c r="O19" s="149"/>
      <c r="P19" s="149"/>
      <c r="Q19" s="149"/>
      <c r="R19" s="149"/>
      <c r="S19" s="149"/>
      <c r="T19" s="149"/>
      <c r="U19" s="149"/>
      <c r="V19" s="149"/>
      <c r="W19" s="149"/>
      <c r="X19" s="57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</row>
    <row r="20" spans="1:68" s="10" customFormat="1" ht="19.5" customHeight="1" x14ac:dyDescent="0.3">
      <c r="A20" s="13"/>
      <c r="B20" s="56"/>
      <c r="C20" s="158" t="s">
        <v>99</v>
      </c>
      <c r="D20" s="158"/>
      <c r="E20" s="158"/>
      <c r="F20" s="158"/>
      <c r="G20" s="158"/>
      <c r="H20" s="158"/>
      <c r="I20" s="158"/>
      <c r="J20" s="158"/>
      <c r="K20" s="158"/>
      <c r="L20" s="158"/>
      <c r="N20" s="149" t="s">
        <v>201</v>
      </c>
      <c r="O20" s="149"/>
      <c r="P20" s="149"/>
      <c r="Q20" s="149"/>
      <c r="R20" s="149"/>
      <c r="S20" s="149"/>
      <c r="T20" s="149"/>
      <c r="U20" s="149"/>
      <c r="V20" s="149"/>
      <c r="W20" s="149"/>
      <c r="X20" s="57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</row>
    <row r="21" spans="1:68" s="10" customFormat="1" ht="13.5" customHeight="1" x14ac:dyDescent="0.3">
      <c r="A21" s="13"/>
      <c r="B21" s="13"/>
      <c r="C21" s="13"/>
      <c r="D21" s="13"/>
      <c r="E21" s="13"/>
      <c r="F21" s="13"/>
      <c r="G21" s="13"/>
      <c r="H21" s="13"/>
      <c r="I21" s="4"/>
      <c r="J21" s="4"/>
      <c r="K21" s="4"/>
      <c r="L21" s="14"/>
      <c r="M21" s="14"/>
      <c r="N21" s="14"/>
      <c r="O21" s="14"/>
      <c r="P21" s="14"/>
      <c r="Q21" s="14"/>
      <c r="R21" s="14"/>
      <c r="S21" s="14"/>
      <c r="T21" s="14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6"/>
      <c r="BB21" s="15"/>
      <c r="BC21" s="16"/>
      <c r="BD21" s="16"/>
      <c r="BE21" s="16"/>
      <c r="BF21" s="16"/>
      <c r="BG21" s="16"/>
    </row>
    <row r="22" spans="1:68" s="3" customFormat="1" ht="23.25" customHeight="1" x14ac:dyDescent="0.2">
      <c r="A22" s="139" t="s">
        <v>101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7"/>
    </row>
    <row r="23" spans="1:68" s="10" customFormat="1" ht="13.5" customHeight="1" x14ac:dyDescent="0.3">
      <c r="A23" s="13"/>
      <c r="B23" s="13"/>
      <c r="C23" s="13"/>
      <c r="D23" s="13"/>
      <c r="E23" s="13"/>
      <c r="F23" s="13"/>
      <c r="G23" s="13"/>
      <c r="H23" s="13"/>
      <c r="I23" s="4"/>
      <c r="J23" s="4"/>
      <c r="K23" s="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8"/>
      <c r="AS23" s="18"/>
      <c r="AT23" s="19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</row>
    <row r="24" spans="1:68" s="3" customFormat="1" ht="18.75" customHeight="1" x14ac:dyDescent="0.2">
      <c r="A24" s="165" t="s">
        <v>17</v>
      </c>
      <c r="B24" s="168" t="s">
        <v>26</v>
      </c>
      <c r="C24" s="143" t="s">
        <v>12</v>
      </c>
      <c r="D24" s="144"/>
      <c r="E24" s="144"/>
      <c r="F24" s="145"/>
      <c r="G24" s="150" t="s">
        <v>152</v>
      </c>
      <c r="H24" s="143" t="s">
        <v>13</v>
      </c>
      <c r="I24" s="144"/>
      <c r="J24" s="145"/>
      <c r="K24" s="150" t="s">
        <v>153</v>
      </c>
      <c r="L24" s="143" t="s">
        <v>14</v>
      </c>
      <c r="M24" s="144"/>
      <c r="N24" s="144"/>
      <c r="O24" s="145"/>
      <c r="P24" s="143" t="s">
        <v>15</v>
      </c>
      <c r="Q24" s="144"/>
      <c r="R24" s="144"/>
      <c r="S24" s="145"/>
      <c r="T24" s="150" t="s">
        <v>154</v>
      </c>
      <c r="U24" s="143" t="s">
        <v>50</v>
      </c>
      <c r="V24" s="144"/>
      <c r="W24" s="145"/>
      <c r="X24" s="150" t="s">
        <v>155</v>
      </c>
      <c r="Y24" s="153" t="s">
        <v>51</v>
      </c>
      <c r="Z24" s="153"/>
      <c r="AA24" s="153"/>
      <c r="AB24" s="154" t="s">
        <v>156</v>
      </c>
      <c r="AC24" s="143" t="s">
        <v>52</v>
      </c>
      <c r="AD24" s="144"/>
      <c r="AE24" s="144"/>
      <c r="AF24" s="145"/>
      <c r="AG24" s="150" t="s">
        <v>102</v>
      </c>
      <c r="AH24" s="143" t="s">
        <v>53</v>
      </c>
      <c r="AI24" s="144"/>
      <c r="AJ24" s="145"/>
      <c r="AK24" s="150" t="s">
        <v>103</v>
      </c>
      <c r="AL24" s="143" t="s">
        <v>54</v>
      </c>
      <c r="AM24" s="144"/>
      <c r="AN24" s="144"/>
      <c r="AO24" s="145"/>
      <c r="AP24" s="153" t="s">
        <v>55</v>
      </c>
      <c r="AQ24" s="153"/>
      <c r="AR24" s="153"/>
      <c r="AS24" s="153"/>
      <c r="AT24" s="150" t="s">
        <v>104</v>
      </c>
      <c r="AU24" s="143" t="s">
        <v>56</v>
      </c>
      <c r="AV24" s="144"/>
      <c r="AW24" s="145"/>
      <c r="AX24" s="150" t="s">
        <v>105</v>
      </c>
      <c r="AY24" s="143" t="s">
        <v>57</v>
      </c>
      <c r="AZ24" s="144"/>
      <c r="BA24" s="144"/>
      <c r="BB24" s="145"/>
      <c r="BC24" s="26"/>
      <c r="BD24" s="27"/>
      <c r="BE24" s="27"/>
      <c r="BF24" s="27"/>
      <c r="BG24" s="27"/>
      <c r="BH24" s="28"/>
      <c r="BI24" s="27"/>
      <c r="BJ24" s="27"/>
      <c r="BK24" s="27"/>
      <c r="BL24" s="28"/>
      <c r="BM24" s="27"/>
      <c r="BN24" s="27"/>
      <c r="BO24" s="27"/>
      <c r="BP24" s="27"/>
    </row>
    <row r="25" spans="1:68" s="4" customFormat="1" ht="33.75" customHeight="1" x14ac:dyDescent="0.2">
      <c r="A25" s="166"/>
      <c r="B25" s="169"/>
      <c r="C25" s="65">
        <v>1</v>
      </c>
      <c r="D25" s="65">
        <v>8</v>
      </c>
      <c r="E25" s="65">
        <v>15</v>
      </c>
      <c r="F25" s="66">
        <v>22</v>
      </c>
      <c r="G25" s="151"/>
      <c r="H25" s="67">
        <v>6</v>
      </c>
      <c r="I25" s="67">
        <v>13</v>
      </c>
      <c r="J25" s="67">
        <v>20</v>
      </c>
      <c r="K25" s="151"/>
      <c r="L25" s="65">
        <v>3</v>
      </c>
      <c r="M25" s="65">
        <v>10</v>
      </c>
      <c r="N25" s="68">
        <v>17</v>
      </c>
      <c r="O25" s="65">
        <v>24</v>
      </c>
      <c r="P25" s="67">
        <v>1</v>
      </c>
      <c r="Q25" s="67">
        <v>8</v>
      </c>
      <c r="R25" s="68">
        <v>15</v>
      </c>
      <c r="S25" s="69">
        <v>22</v>
      </c>
      <c r="T25" s="151"/>
      <c r="U25" s="67">
        <v>5</v>
      </c>
      <c r="V25" s="67">
        <v>12</v>
      </c>
      <c r="W25" s="70">
        <v>19</v>
      </c>
      <c r="X25" s="151"/>
      <c r="Y25" s="67">
        <v>2</v>
      </c>
      <c r="Z25" s="67">
        <v>9</v>
      </c>
      <c r="AA25" s="70">
        <v>16</v>
      </c>
      <c r="AB25" s="155"/>
      <c r="AC25" s="71">
        <v>2</v>
      </c>
      <c r="AD25" s="67">
        <v>9</v>
      </c>
      <c r="AE25" s="68">
        <v>16</v>
      </c>
      <c r="AF25" s="67">
        <v>23</v>
      </c>
      <c r="AG25" s="151"/>
      <c r="AH25" s="67">
        <v>6</v>
      </c>
      <c r="AI25" s="67">
        <v>13</v>
      </c>
      <c r="AJ25" s="67">
        <v>20</v>
      </c>
      <c r="AK25" s="151"/>
      <c r="AL25" s="71">
        <v>4</v>
      </c>
      <c r="AM25" s="67">
        <v>11</v>
      </c>
      <c r="AN25" s="68">
        <v>18</v>
      </c>
      <c r="AO25" s="67">
        <v>25</v>
      </c>
      <c r="AP25" s="67">
        <v>1</v>
      </c>
      <c r="AQ25" s="67">
        <v>8</v>
      </c>
      <c r="AR25" s="70">
        <v>15</v>
      </c>
      <c r="AS25" s="67">
        <v>22</v>
      </c>
      <c r="AT25" s="151"/>
      <c r="AU25" s="70">
        <v>6</v>
      </c>
      <c r="AV25" s="70">
        <v>13</v>
      </c>
      <c r="AW25" s="67">
        <v>20</v>
      </c>
      <c r="AX25" s="151"/>
      <c r="AY25" s="72">
        <v>3</v>
      </c>
      <c r="AZ25" s="72">
        <v>10</v>
      </c>
      <c r="BA25" s="65">
        <v>17</v>
      </c>
      <c r="BB25" s="65">
        <v>24</v>
      </c>
      <c r="BC25" s="29"/>
      <c r="BD25" s="26"/>
      <c r="BE25" s="26"/>
      <c r="BF25" s="29"/>
      <c r="BG25" s="26"/>
      <c r="BH25" s="28"/>
      <c r="BI25" s="29"/>
      <c r="BJ25" s="29"/>
      <c r="BK25" s="26"/>
      <c r="BL25" s="28"/>
      <c r="BM25" s="29"/>
      <c r="BN25" s="29"/>
      <c r="BO25" s="26"/>
      <c r="BP25" s="26"/>
    </row>
    <row r="26" spans="1:68" s="6" customFormat="1" ht="37.5" customHeight="1" x14ac:dyDescent="0.2">
      <c r="A26" s="167"/>
      <c r="B26" s="170"/>
      <c r="C26" s="73">
        <v>7</v>
      </c>
      <c r="D26" s="73">
        <v>14</v>
      </c>
      <c r="E26" s="73">
        <v>21</v>
      </c>
      <c r="F26" s="74">
        <v>28</v>
      </c>
      <c r="G26" s="152"/>
      <c r="H26" s="73">
        <v>12</v>
      </c>
      <c r="I26" s="73">
        <v>19</v>
      </c>
      <c r="J26" s="73">
        <v>26</v>
      </c>
      <c r="K26" s="152"/>
      <c r="L26" s="73">
        <v>9</v>
      </c>
      <c r="M26" s="73">
        <v>16</v>
      </c>
      <c r="N26" s="68">
        <v>23</v>
      </c>
      <c r="O26" s="73">
        <v>30</v>
      </c>
      <c r="P26" s="73">
        <v>7</v>
      </c>
      <c r="Q26" s="73">
        <v>14</v>
      </c>
      <c r="R26" s="68">
        <v>21</v>
      </c>
      <c r="S26" s="74">
        <v>28</v>
      </c>
      <c r="T26" s="152"/>
      <c r="U26" s="73">
        <v>11</v>
      </c>
      <c r="V26" s="73">
        <v>18</v>
      </c>
      <c r="W26" s="75">
        <v>25</v>
      </c>
      <c r="X26" s="152"/>
      <c r="Y26" s="73">
        <v>8</v>
      </c>
      <c r="Z26" s="73">
        <v>15</v>
      </c>
      <c r="AA26" s="75">
        <v>22</v>
      </c>
      <c r="AB26" s="156"/>
      <c r="AC26" s="76">
        <v>8</v>
      </c>
      <c r="AD26" s="73">
        <v>15</v>
      </c>
      <c r="AE26" s="68">
        <v>22</v>
      </c>
      <c r="AF26" s="73">
        <v>29</v>
      </c>
      <c r="AG26" s="152"/>
      <c r="AH26" s="73">
        <v>12</v>
      </c>
      <c r="AI26" s="73">
        <v>19</v>
      </c>
      <c r="AJ26" s="73">
        <v>26</v>
      </c>
      <c r="AK26" s="152"/>
      <c r="AL26" s="76">
        <v>10</v>
      </c>
      <c r="AM26" s="73">
        <v>17</v>
      </c>
      <c r="AN26" s="68">
        <v>24</v>
      </c>
      <c r="AO26" s="73">
        <v>31</v>
      </c>
      <c r="AP26" s="73">
        <v>7</v>
      </c>
      <c r="AQ26" s="73">
        <v>14</v>
      </c>
      <c r="AR26" s="75">
        <v>21</v>
      </c>
      <c r="AS26" s="73">
        <v>28</v>
      </c>
      <c r="AT26" s="152"/>
      <c r="AU26" s="75">
        <v>12</v>
      </c>
      <c r="AV26" s="75">
        <v>19</v>
      </c>
      <c r="AW26" s="73">
        <v>26</v>
      </c>
      <c r="AX26" s="152"/>
      <c r="AY26" s="75">
        <v>9</v>
      </c>
      <c r="AZ26" s="75">
        <v>16</v>
      </c>
      <c r="BA26" s="73">
        <v>23</v>
      </c>
      <c r="BB26" s="73">
        <v>30</v>
      </c>
      <c r="BC26" s="29"/>
      <c r="BD26" s="26"/>
      <c r="BE26" s="26"/>
      <c r="BF26" s="29"/>
      <c r="BG26" s="26"/>
      <c r="BH26" s="28"/>
      <c r="BI26" s="29"/>
      <c r="BJ26" s="29"/>
      <c r="BK26" s="26"/>
      <c r="BL26" s="28"/>
      <c r="BM26" s="29"/>
      <c r="BN26" s="29"/>
      <c r="BO26" s="26"/>
      <c r="BP26" s="26"/>
    </row>
    <row r="27" spans="1:68" s="9" customFormat="1" ht="30" customHeight="1" x14ac:dyDescent="0.2">
      <c r="A27" s="141" t="s">
        <v>27</v>
      </c>
      <c r="B27" s="142"/>
      <c r="C27" s="31">
        <v>1</v>
      </c>
      <c r="D27" s="31">
        <v>2</v>
      </c>
      <c r="E27" s="31">
        <v>3</v>
      </c>
      <c r="F27" s="31">
        <v>4</v>
      </c>
      <c r="G27" s="31">
        <v>5</v>
      </c>
      <c r="H27" s="31">
        <v>6</v>
      </c>
      <c r="I27" s="31">
        <v>7</v>
      </c>
      <c r="J27" s="31">
        <v>8</v>
      </c>
      <c r="K27" s="32">
        <v>9</v>
      </c>
      <c r="L27" s="31">
        <v>10</v>
      </c>
      <c r="M27" s="31">
        <v>11</v>
      </c>
      <c r="N27" s="31">
        <v>12</v>
      </c>
      <c r="O27" s="31">
        <v>13</v>
      </c>
      <c r="P27" s="31">
        <v>14</v>
      </c>
      <c r="Q27" s="31">
        <v>15</v>
      </c>
      <c r="R27" s="31">
        <v>16</v>
      </c>
      <c r="S27" s="31">
        <v>17</v>
      </c>
      <c r="T27" s="31">
        <v>18</v>
      </c>
      <c r="U27" s="31">
        <v>19</v>
      </c>
      <c r="V27" s="31">
        <v>20</v>
      </c>
      <c r="W27" s="31">
        <v>21</v>
      </c>
      <c r="X27" s="32">
        <v>22</v>
      </c>
      <c r="Y27" s="31">
        <v>23</v>
      </c>
      <c r="Z27" s="31">
        <v>24</v>
      </c>
      <c r="AA27" s="31">
        <v>25</v>
      </c>
      <c r="AB27" s="31">
        <v>26</v>
      </c>
      <c r="AC27" s="31">
        <v>27</v>
      </c>
      <c r="AD27" s="31">
        <v>28</v>
      </c>
      <c r="AE27" s="31">
        <v>29</v>
      </c>
      <c r="AF27" s="31">
        <v>30</v>
      </c>
      <c r="AG27" s="31">
        <v>31</v>
      </c>
      <c r="AH27" s="31">
        <v>32</v>
      </c>
      <c r="AI27" s="31">
        <v>33</v>
      </c>
      <c r="AJ27" s="31">
        <v>34</v>
      </c>
      <c r="AK27" s="31">
        <v>35</v>
      </c>
      <c r="AL27" s="31">
        <v>36</v>
      </c>
      <c r="AM27" s="31">
        <v>37</v>
      </c>
      <c r="AN27" s="31">
        <v>38</v>
      </c>
      <c r="AO27" s="31">
        <v>39</v>
      </c>
      <c r="AP27" s="31">
        <v>40</v>
      </c>
      <c r="AQ27" s="31">
        <v>41</v>
      </c>
      <c r="AR27" s="31">
        <v>42</v>
      </c>
      <c r="AS27" s="31">
        <v>43</v>
      </c>
      <c r="AT27" s="31">
        <v>44</v>
      </c>
      <c r="AU27" s="31">
        <v>45</v>
      </c>
      <c r="AV27" s="31">
        <v>46</v>
      </c>
      <c r="AW27" s="31">
        <v>47</v>
      </c>
      <c r="AX27" s="31">
        <v>48</v>
      </c>
      <c r="AY27" s="31">
        <v>49</v>
      </c>
      <c r="AZ27" s="31">
        <v>50</v>
      </c>
      <c r="BA27" s="31">
        <v>51</v>
      </c>
      <c r="BB27" s="31">
        <v>52</v>
      </c>
      <c r="BC27" s="25"/>
      <c r="BD27" s="25"/>
      <c r="BE27" s="30"/>
      <c r="BF27" s="30"/>
      <c r="BG27" s="7"/>
      <c r="BH27" s="7"/>
      <c r="BI27" s="7"/>
      <c r="BJ27" s="7"/>
      <c r="BK27" s="7"/>
      <c r="BL27" s="7"/>
      <c r="BM27" s="8"/>
      <c r="BN27" s="5"/>
      <c r="BO27" s="5"/>
    </row>
    <row r="28" spans="1:68" s="9" customFormat="1" ht="39" customHeight="1" x14ac:dyDescent="0.3">
      <c r="A28" s="162" t="s">
        <v>16</v>
      </c>
      <c r="B28" s="135">
        <v>1</v>
      </c>
      <c r="C28" s="62" t="s">
        <v>58</v>
      </c>
      <c r="D28" s="62" t="s">
        <v>58</v>
      </c>
      <c r="E28" s="62" t="s">
        <v>58</v>
      </c>
      <c r="F28" s="62" t="s">
        <v>58</v>
      </c>
      <c r="G28" s="62" t="s">
        <v>58</v>
      </c>
      <c r="H28" s="62" t="s">
        <v>58</v>
      </c>
      <c r="I28" s="62" t="s">
        <v>58</v>
      </c>
      <c r="J28" s="62" t="s">
        <v>58</v>
      </c>
      <c r="K28" s="62" t="s">
        <v>58</v>
      </c>
      <c r="L28" s="62" t="s">
        <v>58</v>
      </c>
      <c r="M28" s="62" t="s">
        <v>58</v>
      </c>
      <c r="N28" s="62" t="s">
        <v>58</v>
      </c>
      <c r="O28" s="113" t="s">
        <v>28</v>
      </c>
      <c r="P28" s="113" t="s">
        <v>28</v>
      </c>
      <c r="Q28" s="113" t="s">
        <v>28</v>
      </c>
      <c r="R28" s="113" t="s">
        <v>28</v>
      </c>
      <c r="S28" s="64" t="s">
        <v>63</v>
      </c>
      <c r="T28" s="113" t="s">
        <v>59</v>
      </c>
      <c r="U28" s="113" t="s">
        <v>59</v>
      </c>
      <c r="V28" s="62" t="s">
        <v>58</v>
      </c>
      <c r="W28" s="62" t="s">
        <v>58</v>
      </c>
      <c r="X28" s="62" t="s">
        <v>58</v>
      </c>
      <c r="Y28" s="62" t="s">
        <v>58</v>
      </c>
      <c r="Z28" s="62" t="s">
        <v>58</v>
      </c>
      <c r="AA28" s="62" t="s">
        <v>58</v>
      </c>
      <c r="AB28" s="113" t="s">
        <v>28</v>
      </c>
      <c r="AC28" s="113" t="s">
        <v>28</v>
      </c>
      <c r="AD28" s="62" t="s">
        <v>28</v>
      </c>
      <c r="AE28" s="62" t="s">
        <v>58</v>
      </c>
      <c r="AF28" s="62" t="s">
        <v>58</v>
      </c>
      <c r="AG28" s="62" t="s">
        <v>58</v>
      </c>
      <c r="AH28" s="62" t="s">
        <v>58</v>
      </c>
      <c r="AI28" s="62" t="s">
        <v>58</v>
      </c>
      <c r="AJ28" s="62" t="s">
        <v>58</v>
      </c>
      <c r="AK28" s="62" t="s">
        <v>58</v>
      </c>
      <c r="AL28" s="62" t="s">
        <v>58</v>
      </c>
      <c r="AM28" s="62" t="s">
        <v>58</v>
      </c>
      <c r="AN28" s="62" t="s">
        <v>58</v>
      </c>
      <c r="AO28" s="113" t="s">
        <v>28</v>
      </c>
      <c r="AP28" s="113" t="s">
        <v>28</v>
      </c>
      <c r="AQ28" s="113" t="s">
        <v>28</v>
      </c>
      <c r="AR28" s="113" t="s">
        <v>28</v>
      </c>
      <c r="AS28" s="62" t="s">
        <v>28</v>
      </c>
      <c r="AT28" s="113" t="s">
        <v>59</v>
      </c>
      <c r="AU28" s="113" t="s">
        <v>59</v>
      </c>
      <c r="AV28" s="113" t="s">
        <v>59</v>
      </c>
      <c r="AW28" s="113" t="s">
        <v>59</v>
      </c>
      <c r="AX28" s="113" t="s">
        <v>59</v>
      </c>
      <c r="AY28" s="113" t="s">
        <v>59</v>
      </c>
      <c r="AZ28" s="113" t="s">
        <v>59</v>
      </c>
      <c r="BA28" s="113" t="s">
        <v>59</v>
      </c>
      <c r="BB28" s="113" t="s">
        <v>59</v>
      </c>
      <c r="BC28" s="33"/>
      <c r="BD28" s="33"/>
      <c r="BE28" s="33"/>
      <c r="BF28" s="33"/>
      <c r="BG28" s="7"/>
      <c r="BH28" s="7"/>
      <c r="BI28" s="7"/>
      <c r="BJ28" s="7"/>
      <c r="BK28" s="7"/>
      <c r="BL28" s="7"/>
      <c r="BM28" s="8"/>
      <c r="BN28" s="5"/>
      <c r="BO28" s="5"/>
    </row>
    <row r="29" spans="1:68" s="9" customFormat="1" ht="42.75" customHeight="1" x14ac:dyDescent="0.2">
      <c r="A29" s="163"/>
      <c r="B29" s="136"/>
      <c r="C29" s="63" t="s">
        <v>62</v>
      </c>
      <c r="D29" s="63" t="s">
        <v>62</v>
      </c>
      <c r="E29" s="63" t="s">
        <v>62</v>
      </c>
      <c r="F29" s="63" t="s">
        <v>62</v>
      </c>
      <c r="G29" s="63" t="s">
        <v>62</v>
      </c>
      <c r="H29" s="63" t="s">
        <v>62</v>
      </c>
      <c r="I29" s="63" t="s">
        <v>62</v>
      </c>
      <c r="J29" s="63" t="s">
        <v>62</v>
      </c>
      <c r="K29" s="63" t="s">
        <v>62</v>
      </c>
      <c r="L29" s="63" t="s">
        <v>62</v>
      </c>
      <c r="M29" s="63" t="s">
        <v>62</v>
      </c>
      <c r="N29" s="63" t="s">
        <v>62</v>
      </c>
      <c r="O29" s="114"/>
      <c r="P29" s="114"/>
      <c r="Q29" s="114"/>
      <c r="R29" s="114"/>
      <c r="S29" s="104" t="s">
        <v>59</v>
      </c>
      <c r="T29" s="114"/>
      <c r="U29" s="114"/>
      <c r="V29" s="63" t="s">
        <v>62</v>
      </c>
      <c r="W29" s="63" t="s">
        <v>62</v>
      </c>
      <c r="X29" s="63" t="s">
        <v>62</v>
      </c>
      <c r="Y29" s="63" t="s">
        <v>62</v>
      </c>
      <c r="Z29" s="63" t="s">
        <v>62</v>
      </c>
      <c r="AA29" s="63" t="s">
        <v>62</v>
      </c>
      <c r="AB29" s="114"/>
      <c r="AC29" s="114"/>
      <c r="AD29" s="64" t="s">
        <v>63</v>
      </c>
      <c r="AE29" s="63" t="s">
        <v>62</v>
      </c>
      <c r="AF29" s="63" t="s">
        <v>62</v>
      </c>
      <c r="AG29" s="63" t="s">
        <v>62</v>
      </c>
      <c r="AH29" s="63" t="s">
        <v>62</v>
      </c>
      <c r="AI29" s="63" t="s">
        <v>62</v>
      </c>
      <c r="AJ29" s="63" t="s">
        <v>62</v>
      </c>
      <c r="AK29" s="63" t="s">
        <v>62</v>
      </c>
      <c r="AL29" s="63" t="s">
        <v>62</v>
      </c>
      <c r="AM29" s="63" t="s">
        <v>62</v>
      </c>
      <c r="AN29" s="63" t="s">
        <v>62</v>
      </c>
      <c r="AO29" s="114"/>
      <c r="AP29" s="114"/>
      <c r="AQ29" s="114"/>
      <c r="AR29" s="114"/>
      <c r="AS29" s="64" t="s">
        <v>63</v>
      </c>
      <c r="AT29" s="114"/>
      <c r="AU29" s="114"/>
      <c r="AV29" s="114"/>
      <c r="AW29" s="114"/>
      <c r="AX29" s="114"/>
      <c r="AY29" s="114"/>
      <c r="AZ29" s="114"/>
      <c r="BA29" s="114"/>
      <c r="BB29" s="114"/>
      <c r="BC29" s="33"/>
      <c r="BD29" s="33"/>
      <c r="BE29" s="33"/>
      <c r="BF29" s="33"/>
      <c r="BG29" s="7"/>
      <c r="BH29" s="7"/>
      <c r="BI29" s="7"/>
      <c r="BJ29" s="7"/>
      <c r="BK29" s="7"/>
      <c r="BL29" s="7"/>
      <c r="BM29" s="8"/>
      <c r="BN29" s="5"/>
      <c r="BO29" s="5"/>
    </row>
    <row r="30" spans="1:68" s="9" customFormat="1" ht="34.5" customHeight="1" x14ac:dyDescent="0.25">
      <c r="A30" s="83" t="s">
        <v>20</v>
      </c>
      <c r="B30" s="84"/>
      <c r="C30" s="84"/>
      <c r="D30" s="85"/>
      <c r="E30" s="85"/>
      <c r="F30" s="84"/>
      <c r="G30" s="85"/>
      <c r="H30" s="85"/>
      <c r="I30" s="85"/>
      <c r="J30" s="85"/>
      <c r="K30" s="85"/>
      <c r="L30" s="86"/>
      <c r="M30" s="86"/>
      <c r="N30" s="86"/>
      <c r="O30" s="86"/>
      <c r="P30" s="87"/>
      <c r="Q30" s="87"/>
      <c r="R30" s="87"/>
      <c r="S30" s="88"/>
      <c r="T30" s="87"/>
      <c r="U30" s="87"/>
      <c r="V30" s="86"/>
      <c r="W30" s="86"/>
      <c r="X30" s="86"/>
      <c r="Y30" s="86"/>
      <c r="Z30" s="86"/>
      <c r="AA30" s="86"/>
      <c r="AB30" s="87"/>
      <c r="AC30" s="87"/>
      <c r="AD30" s="88"/>
      <c r="AE30" s="86"/>
      <c r="AF30" s="86"/>
      <c r="AG30" s="86"/>
      <c r="AH30" s="86"/>
      <c r="AI30" s="86"/>
      <c r="AJ30" s="86"/>
      <c r="AK30" s="86"/>
      <c r="AL30" s="86"/>
      <c r="AM30" s="86"/>
      <c r="AN30" s="87"/>
      <c r="AO30" s="87"/>
      <c r="AP30" s="87"/>
      <c r="AQ30" s="87"/>
      <c r="AR30" s="88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33"/>
      <c r="BD30" s="33"/>
      <c r="BE30" s="33"/>
      <c r="BF30" s="33"/>
      <c r="BG30" s="7"/>
      <c r="BH30" s="7"/>
      <c r="BI30" s="7"/>
      <c r="BJ30" s="7"/>
      <c r="BK30" s="7"/>
      <c r="BL30" s="7"/>
      <c r="BM30" s="8"/>
      <c r="BN30" s="5"/>
      <c r="BO30" s="5"/>
    </row>
    <row r="31" spans="1:68" s="9" customFormat="1" ht="21.75" customHeight="1" x14ac:dyDescent="0.25">
      <c r="A31" s="172" t="s">
        <v>23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86"/>
      <c r="M31" s="86"/>
      <c r="N31" s="86"/>
      <c r="O31" s="86"/>
      <c r="P31" s="87"/>
      <c r="Q31" s="87"/>
      <c r="R31" s="87"/>
      <c r="S31" s="88"/>
      <c r="T31" s="137" t="s">
        <v>31</v>
      </c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86"/>
      <c r="AJ31" s="86"/>
      <c r="AK31" s="86"/>
      <c r="AL31" s="86"/>
      <c r="AM31" s="86"/>
      <c r="AN31" s="87"/>
      <c r="AO31" s="87"/>
      <c r="AP31" s="87"/>
      <c r="AQ31" s="87"/>
      <c r="AR31" s="88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33"/>
      <c r="BD31" s="33"/>
      <c r="BE31" s="33"/>
      <c r="BF31" s="33"/>
      <c r="BG31" s="7"/>
      <c r="BH31" s="7"/>
      <c r="BI31" s="7"/>
      <c r="BJ31" s="7"/>
      <c r="BK31" s="7"/>
      <c r="BL31" s="7"/>
      <c r="BM31" s="8"/>
      <c r="BN31" s="5"/>
      <c r="BO31" s="5"/>
    </row>
    <row r="32" spans="1:68" s="9" customFormat="1" ht="20.25" customHeight="1" x14ac:dyDescent="0.25">
      <c r="A32" s="173" t="s">
        <v>29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86"/>
      <c r="M32" s="86"/>
      <c r="N32" s="86"/>
      <c r="O32" s="86"/>
      <c r="P32" s="87"/>
      <c r="Q32" s="87"/>
      <c r="R32" s="87"/>
      <c r="S32" s="88"/>
      <c r="T32" s="137" t="s">
        <v>61</v>
      </c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86"/>
      <c r="AJ32" s="86"/>
      <c r="AK32" s="86"/>
      <c r="AL32" s="86"/>
      <c r="AM32" s="86"/>
      <c r="AN32" s="87"/>
      <c r="AO32" s="87"/>
      <c r="AP32" s="87"/>
      <c r="AQ32" s="87"/>
      <c r="AR32" s="88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33"/>
      <c r="BD32" s="33"/>
      <c r="BE32" s="33"/>
      <c r="BF32" s="33"/>
      <c r="BG32" s="7"/>
      <c r="BH32" s="7"/>
      <c r="BI32" s="7"/>
      <c r="BJ32" s="7"/>
      <c r="BK32" s="7"/>
      <c r="BL32" s="7"/>
      <c r="BM32" s="8"/>
      <c r="BN32" s="5"/>
      <c r="BO32" s="5"/>
    </row>
    <row r="33" spans="1:78" s="10" customFormat="1" ht="20.25" customHeight="1" x14ac:dyDescent="0.3">
      <c r="A33" s="172" t="s">
        <v>30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4"/>
      <c r="M33" s="14"/>
      <c r="N33" s="14"/>
      <c r="O33" s="14"/>
      <c r="P33" s="14"/>
      <c r="Q33" s="14"/>
      <c r="R33" s="14"/>
      <c r="S33" s="14"/>
      <c r="T33" s="14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6"/>
      <c r="BB33" s="15"/>
      <c r="BC33" s="16"/>
      <c r="BD33" s="16"/>
      <c r="BE33" s="16"/>
      <c r="BF33" s="16"/>
      <c r="BG33" s="16"/>
    </row>
    <row r="34" spans="1:78" s="10" customFormat="1" ht="20.25" customHeight="1" x14ac:dyDescent="0.2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9"/>
      <c r="AZ34" s="79"/>
      <c r="BA34" s="79"/>
      <c r="BB34" s="79"/>
      <c r="BC34" s="79"/>
      <c r="BD34" s="79"/>
      <c r="BE34" s="79"/>
      <c r="BF34" s="79"/>
      <c r="BG34" s="89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</row>
    <row r="35" spans="1:78" s="4" customFormat="1" ht="19.5" customHeight="1" x14ac:dyDescent="0.25">
      <c r="A35" s="139" t="s">
        <v>106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79"/>
      <c r="AZ35" s="79"/>
      <c r="BA35" s="79"/>
      <c r="BB35" s="79"/>
      <c r="BC35" s="79"/>
      <c r="BD35" s="79"/>
      <c r="BE35" s="79"/>
      <c r="BF35" s="79"/>
      <c r="BG35" s="78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</row>
    <row r="36" spans="1:78" s="4" customFormat="1" ht="17.25" customHeight="1" x14ac:dyDescent="0.2">
      <c r="A36" s="78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9"/>
      <c r="AZ36" s="79"/>
      <c r="BA36" s="79"/>
      <c r="BB36" s="79"/>
      <c r="BC36" s="79"/>
      <c r="BD36" s="79"/>
      <c r="BE36" s="79"/>
      <c r="BF36" s="79"/>
      <c r="BG36" s="78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</row>
    <row r="37" spans="1:78" s="4" customFormat="1" ht="19.5" customHeight="1" x14ac:dyDescent="0.2">
      <c r="A37" s="159" t="s">
        <v>111</v>
      </c>
      <c r="B37" s="159"/>
      <c r="C37" s="159" t="s">
        <v>19</v>
      </c>
      <c r="D37" s="159"/>
      <c r="E37" s="159"/>
      <c r="F37" s="119" t="s">
        <v>64</v>
      </c>
      <c r="G37" s="119"/>
      <c r="H37" s="119"/>
      <c r="I37" s="119"/>
      <c r="J37" s="119"/>
      <c r="K37" s="119"/>
      <c r="L37" s="146" t="s">
        <v>107</v>
      </c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8"/>
      <c r="AF37" s="119" t="s">
        <v>144</v>
      </c>
      <c r="AG37" s="119"/>
      <c r="AH37" s="119"/>
      <c r="AI37" s="119"/>
      <c r="AJ37" s="119"/>
      <c r="AK37" s="119"/>
      <c r="AL37" s="119"/>
      <c r="AM37" s="119"/>
      <c r="AN37" s="126" t="s">
        <v>145</v>
      </c>
      <c r="AO37" s="127"/>
      <c r="AP37" s="127"/>
      <c r="AQ37" s="127"/>
      <c r="AR37" s="128"/>
      <c r="AS37" s="119" t="s">
        <v>18</v>
      </c>
      <c r="AT37" s="119"/>
      <c r="AU37" s="119"/>
      <c r="AV37" s="119"/>
      <c r="AW37" s="126" t="s">
        <v>108</v>
      </c>
      <c r="AX37" s="127"/>
      <c r="AY37" s="127"/>
      <c r="AZ37" s="127"/>
      <c r="BA37" s="127"/>
      <c r="BB37" s="128"/>
      <c r="BC37" s="126" t="s">
        <v>109</v>
      </c>
      <c r="BD37" s="127"/>
      <c r="BE37" s="127"/>
      <c r="BF37" s="127"/>
      <c r="BG37" s="127"/>
      <c r="BH37" s="128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</row>
    <row r="38" spans="1:78" s="4" customFormat="1" ht="17.25" customHeight="1" x14ac:dyDescent="0.2">
      <c r="A38" s="159"/>
      <c r="B38" s="159"/>
      <c r="C38" s="159"/>
      <c r="D38" s="159"/>
      <c r="E38" s="159"/>
      <c r="F38" s="119"/>
      <c r="G38" s="119"/>
      <c r="H38" s="119"/>
      <c r="I38" s="119"/>
      <c r="J38" s="119"/>
      <c r="K38" s="119"/>
      <c r="L38" s="126" t="s">
        <v>110</v>
      </c>
      <c r="M38" s="127"/>
      <c r="N38" s="127"/>
      <c r="O38" s="127"/>
      <c r="P38" s="127"/>
      <c r="Q38" s="127"/>
      <c r="R38" s="127"/>
      <c r="S38" s="127"/>
      <c r="T38" s="127"/>
      <c r="U38" s="128"/>
      <c r="V38" s="126" t="s">
        <v>65</v>
      </c>
      <c r="W38" s="127"/>
      <c r="X38" s="127"/>
      <c r="Y38" s="127"/>
      <c r="Z38" s="127"/>
      <c r="AA38" s="127"/>
      <c r="AB38" s="127"/>
      <c r="AC38" s="127"/>
      <c r="AD38" s="127"/>
      <c r="AE38" s="128"/>
      <c r="AF38" s="119"/>
      <c r="AG38" s="119"/>
      <c r="AH38" s="119"/>
      <c r="AI38" s="119"/>
      <c r="AJ38" s="119"/>
      <c r="AK38" s="119"/>
      <c r="AL38" s="119"/>
      <c r="AM38" s="119"/>
      <c r="AN38" s="129"/>
      <c r="AO38" s="130"/>
      <c r="AP38" s="130"/>
      <c r="AQ38" s="130"/>
      <c r="AR38" s="131"/>
      <c r="AS38" s="119"/>
      <c r="AT38" s="119"/>
      <c r="AU38" s="119"/>
      <c r="AV38" s="119"/>
      <c r="AW38" s="129"/>
      <c r="AX38" s="130"/>
      <c r="AY38" s="130"/>
      <c r="AZ38" s="130"/>
      <c r="BA38" s="130"/>
      <c r="BB38" s="131"/>
      <c r="BC38" s="129"/>
      <c r="BD38" s="130"/>
      <c r="BE38" s="130"/>
      <c r="BF38" s="130"/>
      <c r="BG38" s="130"/>
      <c r="BH38" s="131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</row>
    <row r="39" spans="1:78" s="4" customFormat="1" ht="36" customHeight="1" x14ac:dyDescent="0.2">
      <c r="A39" s="159"/>
      <c r="B39" s="159"/>
      <c r="C39" s="159"/>
      <c r="D39" s="159"/>
      <c r="E39" s="159"/>
      <c r="F39" s="119"/>
      <c r="G39" s="119"/>
      <c r="H39" s="119"/>
      <c r="I39" s="119"/>
      <c r="J39" s="119"/>
      <c r="K39" s="119"/>
      <c r="L39" s="132"/>
      <c r="M39" s="133"/>
      <c r="N39" s="133"/>
      <c r="O39" s="133"/>
      <c r="P39" s="133"/>
      <c r="Q39" s="133"/>
      <c r="R39" s="133"/>
      <c r="S39" s="133"/>
      <c r="T39" s="133"/>
      <c r="U39" s="134"/>
      <c r="V39" s="132"/>
      <c r="W39" s="133"/>
      <c r="X39" s="133"/>
      <c r="Y39" s="133"/>
      <c r="Z39" s="133"/>
      <c r="AA39" s="133"/>
      <c r="AB39" s="133"/>
      <c r="AC39" s="133"/>
      <c r="AD39" s="133"/>
      <c r="AE39" s="134"/>
      <c r="AF39" s="119"/>
      <c r="AG39" s="119"/>
      <c r="AH39" s="119"/>
      <c r="AI39" s="119"/>
      <c r="AJ39" s="119"/>
      <c r="AK39" s="119"/>
      <c r="AL39" s="119"/>
      <c r="AM39" s="119"/>
      <c r="AN39" s="132"/>
      <c r="AO39" s="133"/>
      <c r="AP39" s="133"/>
      <c r="AQ39" s="133"/>
      <c r="AR39" s="134"/>
      <c r="AS39" s="119"/>
      <c r="AT39" s="119"/>
      <c r="AU39" s="119"/>
      <c r="AV39" s="119"/>
      <c r="AW39" s="129"/>
      <c r="AX39" s="130"/>
      <c r="AY39" s="130"/>
      <c r="AZ39" s="130"/>
      <c r="BA39" s="130"/>
      <c r="BB39" s="131"/>
      <c r="BC39" s="129"/>
      <c r="BD39" s="130"/>
      <c r="BE39" s="130"/>
      <c r="BF39" s="130"/>
      <c r="BG39" s="130"/>
      <c r="BH39" s="131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</row>
    <row r="40" spans="1:78" s="4" customFormat="1" ht="19.5" customHeight="1" x14ac:dyDescent="0.25">
      <c r="A40" s="159"/>
      <c r="B40" s="159"/>
      <c r="C40" s="159"/>
      <c r="D40" s="159"/>
      <c r="E40" s="159"/>
      <c r="F40" s="123" t="s">
        <v>6</v>
      </c>
      <c r="G40" s="124"/>
      <c r="H40" s="125"/>
      <c r="I40" s="123" t="s">
        <v>66</v>
      </c>
      <c r="J40" s="124"/>
      <c r="K40" s="125"/>
      <c r="L40" s="123" t="s">
        <v>6</v>
      </c>
      <c r="M40" s="124"/>
      <c r="N40" s="124"/>
      <c r="O40" s="124"/>
      <c r="P40" s="125"/>
      <c r="Q40" s="123" t="s">
        <v>66</v>
      </c>
      <c r="R40" s="124"/>
      <c r="S40" s="124"/>
      <c r="T40" s="124"/>
      <c r="U40" s="125"/>
      <c r="V40" s="123" t="s">
        <v>6</v>
      </c>
      <c r="W40" s="124"/>
      <c r="X40" s="124"/>
      <c r="Y40" s="124"/>
      <c r="Z40" s="125"/>
      <c r="AA40" s="123" t="s">
        <v>66</v>
      </c>
      <c r="AB40" s="124"/>
      <c r="AC40" s="124"/>
      <c r="AD40" s="124"/>
      <c r="AE40" s="125"/>
      <c r="AF40" s="140" t="s">
        <v>6</v>
      </c>
      <c r="AG40" s="140"/>
      <c r="AH40" s="140"/>
      <c r="AI40" s="140"/>
      <c r="AJ40" s="140" t="s">
        <v>66</v>
      </c>
      <c r="AK40" s="140"/>
      <c r="AL40" s="140"/>
      <c r="AM40" s="140"/>
      <c r="AN40" s="123" t="s">
        <v>6</v>
      </c>
      <c r="AO40" s="124"/>
      <c r="AP40" s="124"/>
      <c r="AQ40" s="124"/>
      <c r="AR40" s="125"/>
      <c r="AS40" s="140" t="s">
        <v>6</v>
      </c>
      <c r="AT40" s="140"/>
      <c r="AU40" s="140"/>
      <c r="AV40" s="140"/>
      <c r="AW40" s="132"/>
      <c r="AX40" s="133"/>
      <c r="AY40" s="133"/>
      <c r="AZ40" s="133"/>
      <c r="BA40" s="133"/>
      <c r="BB40" s="134"/>
      <c r="BC40" s="132"/>
      <c r="BD40" s="133"/>
      <c r="BE40" s="133"/>
      <c r="BF40" s="133"/>
      <c r="BG40" s="133"/>
      <c r="BH40" s="134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</row>
    <row r="41" spans="1:78" s="4" customFormat="1" ht="36" customHeight="1" x14ac:dyDescent="0.2">
      <c r="A41" s="112" t="s">
        <v>16</v>
      </c>
      <c r="B41" s="112"/>
      <c r="C41" s="112">
        <v>1</v>
      </c>
      <c r="D41" s="112"/>
      <c r="E41" s="112"/>
      <c r="F41" s="116">
        <v>28</v>
      </c>
      <c r="G41" s="117"/>
      <c r="H41" s="117"/>
      <c r="I41" s="112">
        <v>354</v>
      </c>
      <c r="J41" s="112"/>
      <c r="K41" s="112"/>
      <c r="L41" s="116">
        <v>28</v>
      </c>
      <c r="M41" s="117"/>
      <c r="N41" s="117"/>
      <c r="O41" s="117"/>
      <c r="P41" s="118"/>
      <c r="Q41" s="116">
        <v>510</v>
      </c>
      <c r="R41" s="117"/>
      <c r="S41" s="117"/>
      <c r="T41" s="117"/>
      <c r="U41" s="118"/>
      <c r="V41" s="116">
        <v>12</v>
      </c>
      <c r="W41" s="117"/>
      <c r="X41" s="117"/>
      <c r="Y41" s="117"/>
      <c r="Z41" s="118"/>
      <c r="AA41" s="116">
        <v>383</v>
      </c>
      <c r="AB41" s="117"/>
      <c r="AC41" s="117"/>
      <c r="AD41" s="117"/>
      <c r="AE41" s="118"/>
      <c r="AF41" s="112">
        <v>1</v>
      </c>
      <c r="AG41" s="112"/>
      <c r="AH41" s="112"/>
      <c r="AI41" s="112"/>
      <c r="AJ41" s="112">
        <v>21</v>
      </c>
      <c r="AK41" s="112"/>
      <c r="AL41" s="112"/>
      <c r="AM41" s="112"/>
      <c r="AN41" s="116">
        <v>1</v>
      </c>
      <c r="AO41" s="117"/>
      <c r="AP41" s="117"/>
      <c r="AQ41" s="117"/>
      <c r="AR41" s="118"/>
      <c r="AS41" s="112">
        <v>11</v>
      </c>
      <c r="AT41" s="112"/>
      <c r="AU41" s="112"/>
      <c r="AV41" s="112"/>
      <c r="AW41" s="112">
        <v>40</v>
      </c>
      <c r="AX41" s="112"/>
      <c r="AY41" s="112"/>
      <c r="AZ41" s="112"/>
      <c r="BA41" s="112"/>
      <c r="BB41" s="112"/>
      <c r="BC41" s="112">
        <v>52</v>
      </c>
      <c r="BD41" s="112"/>
      <c r="BE41" s="112"/>
      <c r="BF41" s="112"/>
      <c r="BG41" s="112"/>
      <c r="BH41" s="1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</row>
    <row r="42" spans="1:78" s="10" customFormat="1" ht="14.25" customHeight="1" x14ac:dyDescent="0.2">
      <c r="A42" s="78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78"/>
      <c r="AS42" s="78"/>
      <c r="AT42" s="78"/>
      <c r="AU42" s="78"/>
      <c r="AV42" s="78"/>
      <c r="AW42" s="78"/>
      <c r="AX42" s="78"/>
      <c r="AY42" s="79"/>
      <c r="AZ42" s="79"/>
      <c r="BA42" s="79"/>
      <c r="BB42" s="79"/>
      <c r="BC42" s="79"/>
      <c r="BD42" s="79"/>
      <c r="BE42" s="79"/>
      <c r="BF42" s="79"/>
      <c r="BG42" s="78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</row>
    <row r="43" spans="1:78" s="4" customFormat="1" ht="18.75" x14ac:dyDescent="0.2">
      <c r="A43" s="120" t="s">
        <v>112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80"/>
      <c r="T43" s="80"/>
      <c r="U43" s="80"/>
      <c r="V43" s="80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2"/>
      <c r="AY43" s="82"/>
      <c r="AZ43" s="82"/>
      <c r="BB43" s="82"/>
    </row>
    <row r="44" spans="1:78" s="4" customFormat="1" ht="11.25" customHeight="1" x14ac:dyDescent="0.2"/>
    <row r="45" spans="1:78" s="4" customFormat="1" ht="16.5" hidden="1" customHeight="1" x14ac:dyDescent="0.2">
      <c r="AZ45" s="82"/>
      <c r="BB45" s="82"/>
    </row>
    <row r="46" spans="1:78" s="4" customFormat="1" ht="18.75" customHeight="1" x14ac:dyDescent="0.2">
      <c r="A46" s="119" t="s">
        <v>111</v>
      </c>
      <c r="B46" s="119"/>
      <c r="C46" s="171" t="s">
        <v>19</v>
      </c>
      <c r="D46" s="171"/>
      <c r="E46" s="171"/>
      <c r="F46" s="171" t="s">
        <v>71</v>
      </c>
      <c r="G46" s="171"/>
      <c r="H46" s="171"/>
      <c r="I46" s="171"/>
      <c r="J46" s="171" t="s">
        <v>72</v>
      </c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22" t="s">
        <v>113</v>
      </c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82"/>
      <c r="BB46" s="82"/>
    </row>
    <row r="47" spans="1:78" s="4" customFormat="1" ht="12.75" customHeight="1" x14ac:dyDescent="0.2">
      <c r="A47" s="112" t="s">
        <v>16</v>
      </c>
      <c r="B47" s="112"/>
      <c r="C47" s="161">
        <v>1</v>
      </c>
      <c r="D47" s="161"/>
      <c r="E47" s="161"/>
      <c r="F47" s="121">
        <v>5161</v>
      </c>
      <c r="G47" s="121"/>
      <c r="H47" s="121"/>
      <c r="I47" s="121"/>
      <c r="J47" s="160" t="s">
        <v>87</v>
      </c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4" t="s">
        <v>90</v>
      </c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</row>
    <row r="48" spans="1:78" s="4" customFormat="1" ht="16.5" customHeight="1" x14ac:dyDescent="0.2">
      <c r="A48" s="112"/>
      <c r="B48" s="112"/>
      <c r="C48" s="161"/>
      <c r="D48" s="161"/>
      <c r="E48" s="161"/>
      <c r="F48" s="121"/>
      <c r="G48" s="121"/>
      <c r="H48" s="121"/>
      <c r="I48" s="121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82"/>
      <c r="BB48" s="82"/>
    </row>
    <row r="49" spans="1:132" s="4" customFormat="1" ht="15.75" customHeight="1" x14ac:dyDescent="0.2">
      <c r="A49" s="112"/>
      <c r="B49" s="112"/>
      <c r="C49" s="161"/>
      <c r="D49" s="161"/>
      <c r="E49" s="161"/>
      <c r="F49" s="121">
        <v>4223</v>
      </c>
      <c r="G49" s="121"/>
      <c r="H49" s="121"/>
      <c r="I49" s="121"/>
      <c r="J49" s="160" t="s">
        <v>88</v>
      </c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4" t="s">
        <v>116</v>
      </c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82"/>
      <c r="BB49" s="82"/>
    </row>
    <row r="50" spans="1:132" s="4" customFormat="1" ht="6.75" customHeight="1" x14ac:dyDescent="0.2">
      <c r="A50" s="112"/>
      <c r="B50" s="112"/>
      <c r="C50" s="161"/>
      <c r="D50" s="161"/>
      <c r="E50" s="161"/>
      <c r="F50" s="121"/>
      <c r="G50" s="121"/>
      <c r="H50" s="121"/>
      <c r="I50" s="121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82"/>
      <c r="BB50" s="82"/>
    </row>
    <row r="51" spans="1:132" s="4" customFormat="1" ht="12.75" customHeight="1" x14ac:dyDescent="0.2">
      <c r="A51" s="112"/>
      <c r="B51" s="112"/>
      <c r="C51" s="161"/>
      <c r="D51" s="161"/>
      <c r="E51" s="161"/>
      <c r="F51" s="121">
        <v>5169</v>
      </c>
      <c r="G51" s="121"/>
      <c r="H51" s="121"/>
      <c r="I51" s="121"/>
      <c r="J51" s="160" t="s">
        <v>89</v>
      </c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4" t="s">
        <v>114</v>
      </c>
      <c r="AI51" s="164"/>
      <c r="AJ51" s="164"/>
      <c r="AK51" s="164"/>
      <c r="AL51" s="164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</row>
    <row r="52" spans="1:132" s="4" customFormat="1" ht="58.5" customHeight="1" x14ac:dyDescent="0.2">
      <c r="A52" s="112"/>
      <c r="B52" s="112"/>
      <c r="C52" s="161"/>
      <c r="D52" s="161"/>
      <c r="E52" s="161"/>
      <c r="F52" s="121"/>
      <c r="G52" s="121"/>
      <c r="H52" s="121"/>
      <c r="I52" s="121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4"/>
      <c r="AI52" s="164"/>
      <c r="AJ52" s="164"/>
      <c r="AK52" s="164"/>
      <c r="AL52" s="164"/>
      <c r="AM52" s="164"/>
      <c r="AN52" s="164"/>
      <c r="AO52" s="164"/>
      <c r="AP52" s="164"/>
      <c r="AQ52" s="164"/>
      <c r="AR52" s="164"/>
      <c r="AS52" s="164"/>
      <c r="AT52" s="164"/>
      <c r="AU52" s="164"/>
      <c r="AV52" s="164"/>
      <c r="AW52" s="164"/>
      <c r="AX52" s="164"/>
      <c r="AY52" s="164"/>
    </row>
    <row r="53" spans="1:132" s="4" customFormat="1" ht="48" customHeight="1" x14ac:dyDescent="0.3">
      <c r="A53" s="115" t="s">
        <v>190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</row>
    <row r="54" spans="1:132" s="34" customFormat="1" ht="26.25" customHeight="1" x14ac:dyDescent="0.3">
      <c r="A54" s="105" t="s">
        <v>202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M54" s="35"/>
      <c r="BN54" s="36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</row>
    <row r="55" spans="1:132" s="34" customFormat="1" ht="23.25" customHeight="1" x14ac:dyDescent="0.3">
      <c r="A55" s="105" t="s">
        <v>196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M55" s="35"/>
      <c r="BN55" s="36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</row>
    <row r="56" spans="1:132" s="34" customFormat="1" ht="23.25" customHeight="1" x14ac:dyDescent="0.3">
      <c r="A56" s="105" t="s">
        <v>197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M56" s="35"/>
      <c r="BN56" s="36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</row>
    <row r="57" spans="1:132" s="34" customFormat="1" ht="22.5" customHeight="1" x14ac:dyDescent="0.3">
      <c r="A57" s="105" t="s">
        <v>198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M57" s="35"/>
      <c r="BN57" s="36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</row>
    <row r="58" spans="1:132" s="34" customFormat="1" ht="42" customHeight="1" x14ac:dyDescent="0.3">
      <c r="A58" s="105" t="s">
        <v>137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M58" s="35"/>
      <c r="BN58" s="36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</row>
    <row r="59" spans="1:132" s="34" customFormat="1" ht="42" customHeight="1" x14ac:dyDescent="0.3">
      <c r="A59" s="105" t="s">
        <v>142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M59" s="35"/>
      <c r="BN59" s="36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</row>
    <row r="60" spans="1:132" s="34" customFormat="1" ht="64.5" customHeight="1" x14ac:dyDescent="0.3">
      <c r="A60" s="105" t="s">
        <v>138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M60" s="35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</row>
    <row r="61" spans="1:132" s="34" customFormat="1" ht="24" customHeight="1" x14ac:dyDescent="0.3">
      <c r="A61" s="105" t="s">
        <v>139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M61" s="35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</row>
    <row r="62" spans="1:132" s="34" customFormat="1" ht="57" customHeight="1" x14ac:dyDescent="0.3">
      <c r="A62" s="105" t="s">
        <v>148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M62" s="35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</row>
    <row r="63" spans="1:132" s="34" customFormat="1" ht="73.5" customHeight="1" x14ac:dyDescent="0.3">
      <c r="A63" s="105" t="s">
        <v>140</v>
      </c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M63" s="35"/>
      <c r="BN63" s="36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</row>
    <row r="64" spans="1:132" s="34" customFormat="1" ht="93.75" customHeight="1" x14ac:dyDescent="0.3">
      <c r="A64" s="105" t="s">
        <v>149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M64" s="35"/>
      <c r="BN64" s="36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</row>
    <row r="65" spans="1:132" s="34" customFormat="1" ht="39" customHeight="1" x14ac:dyDescent="0.3">
      <c r="A65" s="106" t="s">
        <v>195</v>
      </c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M65" s="35"/>
      <c r="BN65" s="36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</row>
    <row r="66" spans="1:132" s="34" customFormat="1" ht="66.75" customHeight="1" x14ac:dyDescent="0.3">
      <c r="A66" s="105" t="s">
        <v>203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M66" s="35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</row>
    <row r="67" spans="1:132" s="34" customFormat="1" ht="63.75" customHeight="1" x14ac:dyDescent="0.3">
      <c r="A67" s="105" t="s">
        <v>158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M67" s="35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5"/>
      <c r="DR67" s="35"/>
      <c r="DS67" s="35"/>
      <c r="DT67" s="35"/>
      <c r="DU67" s="35"/>
      <c r="DV67" s="35"/>
      <c r="DW67" s="35"/>
      <c r="DX67" s="35"/>
      <c r="DY67" s="35"/>
      <c r="DZ67" s="35"/>
      <c r="EA67" s="35"/>
      <c r="EB67" s="35"/>
    </row>
    <row r="68" spans="1:132" s="34" customFormat="1" ht="39" customHeight="1" x14ac:dyDescent="0.3">
      <c r="A68" s="105" t="s">
        <v>151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M68" s="35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</row>
    <row r="69" spans="1:132" s="4" customFormat="1" ht="23.25" customHeight="1" x14ac:dyDescent="0.3">
      <c r="A69" s="105" t="s">
        <v>141</v>
      </c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3"/>
      <c r="BF69" s="103"/>
      <c r="BG69" s="103"/>
    </row>
    <row r="70" spans="1:132" s="4" customFormat="1" ht="18.75" customHeight="1" x14ac:dyDescent="0.3">
      <c r="A70" s="105" t="s">
        <v>34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3"/>
      <c r="BF70" s="103"/>
      <c r="BG70" s="103"/>
    </row>
    <row r="71" spans="1:132" s="4" customFormat="1" ht="18.75" customHeight="1" x14ac:dyDescent="0.3">
      <c r="A71" s="105" t="s">
        <v>91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3"/>
      <c r="BF71" s="103"/>
      <c r="BG71" s="103"/>
    </row>
    <row r="72" spans="1:132" s="4" customFormat="1" ht="20.25" customHeight="1" x14ac:dyDescent="0.3">
      <c r="A72" s="105" t="s">
        <v>150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3"/>
      <c r="BF72" s="103"/>
      <c r="BG72" s="103"/>
    </row>
    <row r="73" spans="1:132" s="4" customFormat="1" ht="36" customHeight="1" x14ac:dyDescent="0.3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</row>
    <row r="74" spans="1:132" s="4" customFormat="1" ht="18.75" x14ac:dyDescent="0.3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</row>
    <row r="75" spans="1:132" s="4" customFormat="1" ht="18.75" x14ac:dyDescent="0.3">
      <c r="A75" s="111"/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132" s="10" customFormat="1" x14ac:dyDescent="0.2"/>
    <row r="77" spans="1:132" s="10" customFormat="1" x14ac:dyDescent="0.2"/>
  </sheetData>
  <mergeCells count="164">
    <mergeCell ref="A24:A26"/>
    <mergeCell ref="AH47:AY48"/>
    <mergeCell ref="J49:AG50"/>
    <mergeCell ref="AH49:AY50"/>
    <mergeCell ref="F51:I52"/>
    <mergeCell ref="J51:AG52"/>
    <mergeCell ref="T24:T26"/>
    <mergeCell ref="U24:W24"/>
    <mergeCell ref="AC24:AF24"/>
    <mergeCell ref="B24:B26"/>
    <mergeCell ref="V40:Z40"/>
    <mergeCell ref="AA40:AE40"/>
    <mergeCell ref="AF40:AI40"/>
    <mergeCell ref="AR28:AR29"/>
    <mergeCell ref="C46:E46"/>
    <mergeCell ref="F46:I46"/>
    <mergeCell ref="J46:AG46"/>
    <mergeCell ref="A31:K31"/>
    <mergeCell ref="A32:K32"/>
    <mergeCell ref="A33:K33"/>
    <mergeCell ref="AN41:AR41"/>
    <mergeCell ref="I41:K41"/>
    <mergeCell ref="L38:U39"/>
    <mergeCell ref="I40:K40"/>
    <mergeCell ref="F37:K39"/>
    <mergeCell ref="A35:AD35"/>
    <mergeCell ref="A37:B40"/>
    <mergeCell ref="C37:E40"/>
    <mergeCell ref="F47:I48"/>
    <mergeCell ref="J47:AG48"/>
    <mergeCell ref="A47:B52"/>
    <mergeCell ref="C47:E52"/>
    <mergeCell ref="AQ28:AQ29"/>
    <mergeCell ref="A28:A29"/>
    <mergeCell ref="Q41:U41"/>
    <mergeCell ref="AH51:AY52"/>
    <mergeCell ref="Q40:U40"/>
    <mergeCell ref="AA41:AE41"/>
    <mergeCell ref="P12:AP12"/>
    <mergeCell ref="AP28:AP29"/>
    <mergeCell ref="AL24:AO24"/>
    <mergeCell ref="AU24:AW24"/>
    <mergeCell ref="B14:BG14"/>
    <mergeCell ref="B15:BG15"/>
    <mergeCell ref="C17:L17"/>
    <mergeCell ref="AU28:AU29"/>
    <mergeCell ref="L24:O24"/>
    <mergeCell ref="G24:G26"/>
    <mergeCell ref="N18:X18"/>
    <mergeCell ref="N19:W19"/>
    <mergeCell ref="P24:S24"/>
    <mergeCell ref="C18:L18"/>
    <mergeCell ref="C20:L20"/>
    <mergeCell ref="K24:K26"/>
    <mergeCell ref="B13:BG13"/>
    <mergeCell ref="AH24:AJ24"/>
    <mergeCell ref="C24:F24"/>
    <mergeCell ref="H24:J24"/>
    <mergeCell ref="C19:L19"/>
    <mergeCell ref="Y24:AA24"/>
    <mergeCell ref="N17:X17"/>
    <mergeCell ref="AX24:AX26"/>
    <mergeCell ref="N20:W20"/>
    <mergeCell ref="AK24:AK26"/>
    <mergeCell ref="AP24:AS24"/>
    <mergeCell ref="BB28:BB29"/>
    <mergeCell ref="Q28:Q29"/>
    <mergeCell ref="AB28:AB29"/>
    <mergeCell ref="AC28:AC29"/>
    <mergeCell ref="U28:U29"/>
    <mergeCell ref="AB24:AB26"/>
    <mergeCell ref="R28:R29"/>
    <mergeCell ref="X24:X26"/>
    <mergeCell ref="P28:P29"/>
    <mergeCell ref="AT24:AT26"/>
    <mergeCell ref="AG24:AG26"/>
    <mergeCell ref="AT28:AT29"/>
    <mergeCell ref="AO28:AO29"/>
    <mergeCell ref="AW37:BB40"/>
    <mergeCell ref="AN37:AR39"/>
    <mergeCell ref="B28:B29"/>
    <mergeCell ref="T32:AH32"/>
    <mergeCell ref="A41:B41"/>
    <mergeCell ref="C41:E41"/>
    <mergeCell ref="F41:H41"/>
    <mergeCell ref="B16:BG16"/>
    <mergeCell ref="A22:BF22"/>
    <mergeCell ref="AY28:AY29"/>
    <mergeCell ref="AV28:AV29"/>
    <mergeCell ref="AJ40:AM40"/>
    <mergeCell ref="AF37:AM39"/>
    <mergeCell ref="T31:AH31"/>
    <mergeCell ref="A27:B27"/>
    <mergeCell ref="AY24:BB24"/>
    <mergeCell ref="BA28:BA29"/>
    <mergeCell ref="BC37:BH40"/>
    <mergeCell ref="V38:AE39"/>
    <mergeCell ref="L40:P40"/>
    <mergeCell ref="AW28:AW29"/>
    <mergeCell ref="L37:AE37"/>
    <mergeCell ref="AS40:AV40"/>
    <mergeCell ref="AX28:AX29"/>
    <mergeCell ref="A75:AU75"/>
    <mergeCell ref="AV75:BG75"/>
    <mergeCell ref="A74:AU74"/>
    <mergeCell ref="AV74:BG74"/>
    <mergeCell ref="A73:AU73"/>
    <mergeCell ref="AV73:BG73"/>
    <mergeCell ref="BC41:BH41"/>
    <mergeCell ref="O28:O29"/>
    <mergeCell ref="A53:BH53"/>
    <mergeCell ref="AS41:AV41"/>
    <mergeCell ref="AW41:BB41"/>
    <mergeCell ref="AF41:AI41"/>
    <mergeCell ref="V41:Z41"/>
    <mergeCell ref="AS37:AV39"/>
    <mergeCell ref="L41:P41"/>
    <mergeCell ref="AJ41:AM41"/>
    <mergeCell ref="A43:R43"/>
    <mergeCell ref="A46:B46"/>
    <mergeCell ref="F49:I50"/>
    <mergeCell ref="AH46:AY46"/>
    <mergeCell ref="T28:T29"/>
    <mergeCell ref="AZ28:AZ29"/>
    <mergeCell ref="F40:H40"/>
    <mergeCell ref="AN40:AR40"/>
    <mergeCell ref="A2:N2"/>
    <mergeCell ref="V2:AI2"/>
    <mergeCell ref="AS2:BG2"/>
    <mergeCell ref="A3:N3"/>
    <mergeCell ref="V3:AI3"/>
    <mergeCell ref="AS3:BI3"/>
    <mergeCell ref="A4:N4"/>
    <mergeCell ref="V4:AI4"/>
    <mergeCell ref="AS4:BI4"/>
    <mergeCell ref="A5:N5"/>
    <mergeCell ref="V5:AI5"/>
    <mergeCell ref="AS5:BI5"/>
    <mergeCell ref="AS6:BI6"/>
    <mergeCell ref="A7:L7"/>
    <mergeCell ref="V7:AI7"/>
    <mergeCell ref="AV7:BF7"/>
    <mergeCell ref="A9:N9"/>
    <mergeCell ref="V9:AI9"/>
    <mergeCell ref="AS9:BG9"/>
    <mergeCell ref="A54:BD54"/>
    <mergeCell ref="A55:BD55"/>
    <mergeCell ref="A56:BD56"/>
    <mergeCell ref="A57:BD57"/>
    <mergeCell ref="A58:BD58"/>
    <mergeCell ref="A59:BD59"/>
    <mergeCell ref="A60:BD60"/>
    <mergeCell ref="A61:BD61"/>
    <mergeCell ref="A62:BD62"/>
    <mergeCell ref="A72:BD72"/>
    <mergeCell ref="A63:BD63"/>
    <mergeCell ref="A64:BD64"/>
    <mergeCell ref="A65:BD65"/>
    <mergeCell ref="A66:BD66"/>
    <mergeCell ref="A67:BD67"/>
    <mergeCell ref="A68:BD68"/>
    <mergeCell ref="A69:BD69"/>
    <mergeCell ref="A70:BD70"/>
    <mergeCell ref="A71:BD71"/>
  </mergeCells>
  <phoneticPr fontId="0" type="noConversion"/>
  <pageMargins left="0.78740157480314965" right="0.19685039370078741" top="0.27559055118110237" bottom="0.19685039370078741" header="0" footer="0"/>
  <pageSetup paperSize="8" scale="41" orientation="portrait" r:id="rId1"/>
  <headerFooter alignWithMargins="0"/>
  <rowBreaks count="2" manualBreakCount="2">
    <brk id="72" max="60" man="1"/>
    <brk id="75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S107"/>
  <sheetViews>
    <sheetView view="pageBreakPreview" zoomScale="70" zoomScaleNormal="75" zoomScaleSheetLayoutView="70" workbookViewId="0">
      <selection sqref="A1:BF1"/>
    </sheetView>
  </sheetViews>
  <sheetFormatPr defaultRowHeight="12.75" x14ac:dyDescent="0.2"/>
  <cols>
    <col min="1" max="1" width="5.85546875" style="58" customWidth="1"/>
    <col min="2" max="2" width="13.85546875" style="58" customWidth="1"/>
    <col min="3" max="14" width="3.28515625" style="58" customWidth="1"/>
    <col min="15" max="15" width="4.42578125" style="58" customWidth="1"/>
    <col min="16" max="16" width="6" style="58" customWidth="1"/>
    <col min="17" max="19" width="3.42578125" style="58" customWidth="1"/>
    <col min="20" max="20" width="2.5703125" style="58" customWidth="1"/>
    <col min="21" max="21" width="3.42578125" style="58" customWidth="1"/>
    <col min="22" max="22" width="2.42578125" style="58" customWidth="1"/>
    <col min="23" max="23" width="1.42578125" style="58" customWidth="1"/>
    <col min="24" max="24" width="2.7109375" style="58" customWidth="1"/>
    <col min="25" max="25" width="2.28515625" style="58" customWidth="1"/>
    <col min="26" max="26" width="3.7109375" style="58" customWidth="1"/>
    <col min="27" max="27" width="2.85546875" style="58" customWidth="1"/>
    <col min="28" max="28" width="3.28515625" style="58" customWidth="1"/>
    <col min="29" max="30" width="2.5703125" style="58" customWidth="1"/>
    <col min="31" max="31" width="3.28515625" style="58" customWidth="1"/>
    <col min="32" max="34" width="2.85546875" style="58" customWidth="1"/>
    <col min="35" max="35" width="3.42578125" style="58" customWidth="1"/>
    <col min="36" max="36" width="3.5703125" style="58" customWidth="1"/>
    <col min="37" max="37" width="3.28515625" style="58" customWidth="1"/>
    <col min="38" max="38" width="3.7109375" style="58" customWidth="1"/>
    <col min="39" max="39" width="2.85546875" style="58" customWidth="1"/>
    <col min="40" max="40" width="3.7109375" style="58" customWidth="1"/>
    <col min="41" max="41" width="3.28515625" style="58" customWidth="1"/>
    <col min="42" max="42" width="3.5703125" style="58" customWidth="1"/>
    <col min="43" max="43" width="4" style="58" customWidth="1"/>
    <col min="44" max="44" width="4.7109375" style="58" customWidth="1"/>
    <col min="45" max="45" width="1.7109375" style="58" customWidth="1"/>
    <col min="46" max="46" width="3" style="58" customWidth="1"/>
    <col min="47" max="47" width="2.5703125" style="58" customWidth="1"/>
    <col min="48" max="48" width="3" style="58" customWidth="1"/>
    <col min="49" max="49" width="2.7109375" style="58" customWidth="1"/>
    <col min="50" max="50" width="3" style="58" customWidth="1"/>
    <col min="51" max="51" width="4.28515625" style="58" customWidth="1"/>
    <col min="52" max="52" width="2.42578125" style="58" customWidth="1"/>
    <col min="53" max="53" width="2.28515625" style="58" customWidth="1"/>
    <col min="54" max="54" width="4.42578125" style="58" customWidth="1"/>
    <col min="55" max="55" width="3.140625" style="58" customWidth="1"/>
    <col min="56" max="56" width="2.85546875" style="58" customWidth="1"/>
    <col min="57" max="60" width="3.42578125" style="58" customWidth="1"/>
    <col min="61" max="62" width="3.5703125" style="58" customWidth="1"/>
    <col min="63" max="64" width="3.7109375" style="58" customWidth="1"/>
    <col min="65" max="68" width="3.5703125" style="58" customWidth="1"/>
    <col min="69" max="71" width="3.7109375" style="58" customWidth="1"/>
    <col min="72" max="72" width="3.28515625" style="58" customWidth="1"/>
    <col min="73" max="73" width="3.7109375" style="58" customWidth="1"/>
    <col min="74" max="74" width="2.7109375" style="58" customWidth="1"/>
    <col min="75" max="76" width="3" style="58" customWidth="1"/>
    <col min="77" max="182" width="3.7109375" style="58" customWidth="1"/>
    <col min="183" max="16384" width="9.140625" style="58"/>
  </cols>
  <sheetData>
    <row r="1" spans="1:95" s="4" customFormat="1" ht="133.5" customHeight="1" thickBot="1" x14ac:dyDescent="0.25">
      <c r="A1" s="139" t="s">
        <v>199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</row>
    <row r="2" spans="1:95" s="4" customFormat="1" ht="13.5" customHeight="1" x14ac:dyDescent="0.2">
      <c r="A2" s="295" t="s">
        <v>25</v>
      </c>
      <c r="B2" s="295" t="s">
        <v>124</v>
      </c>
      <c r="C2" s="286" t="s">
        <v>117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8"/>
      <c r="O2" s="286" t="s">
        <v>21</v>
      </c>
      <c r="P2" s="288"/>
      <c r="Q2" s="299" t="s">
        <v>80</v>
      </c>
      <c r="R2" s="300"/>
      <c r="S2" s="286" t="s">
        <v>159</v>
      </c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8"/>
      <c r="AR2" s="286" t="s">
        <v>161</v>
      </c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8"/>
      <c r="BK2" s="286" t="s">
        <v>162</v>
      </c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8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</row>
    <row r="3" spans="1:95" ht="22.5" customHeight="1" x14ac:dyDescent="0.2">
      <c r="A3" s="296"/>
      <c r="B3" s="296"/>
      <c r="C3" s="267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68"/>
      <c r="O3" s="267"/>
      <c r="P3" s="268"/>
      <c r="Q3" s="301"/>
      <c r="R3" s="302"/>
      <c r="S3" s="269"/>
      <c r="T3" s="289"/>
      <c r="U3" s="289"/>
      <c r="V3" s="289"/>
      <c r="W3" s="289"/>
      <c r="X3" s="289"/>
      <c r="Y3" s="289"/>
      <c r="Z3" s="289"/>
      <c r="AA3" s="289"/>
      <c r="AB3" s="289"/>
      <c r="AC3" s="289"/>
      <c r="AD3" s="289"/>
      <c r="AE3" s="289"/>
      <c r="AF3" s="289"/>
      <c r="AG3" s="289"/>
      <c r="AH3" s="289"/>
      <c r="AI3" s="289"/>
      <c r="AJ3" s="289"/>
      <c r="AK3" s="289"/>
      <c r="AL3" s="289"/>
      <c r="AM3" s="289"/>
      <c r="AN3" s="289"/>
      <c r="AO3" s="289"/>
      <c r="AP3" s="289"/>
      <c r="AQ3" s="270"/>
      <c r="AR3" s="26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  <c r="BD3" s="289"/>
      <c r="BE3" s="289"/>
      <c r="BF3" s="289"/>
      <c r="BG3" s="289"/>
      <c r="BH3" s="289"/>
      <c r="BI3" s="289"/>
      <c r="BJ3" s="270"/>
      <c r="BK3" s="269"/>
      <c r="BL3" s="289"/>
      <c r="BM3" s="289"/>
      <c r="BN3" s="289"/>
      <c r="BO3" s="289"/>
      <c r="BP3" s="289"/>
      <c r="BQ3" s="289"/>
      <c r="BR3" s="289"/>
      <c r="BS3" s="289"/>
      <c r="BT3" s="289"/>
      <c r="BU3" s="289"/>
      <c r="BV3" s="289"/>
      <c r="BW3" s="289"/>
      <c r="BX3" s="289"/>
      <c r="BY3" s="289"/>
      <c r="BZ3" s="270"/>
      <c r="CA3" s="61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95" ht="36" customHeight="1" x14ac:dyDescent="0.2">
      <c r="A4" s="296"/>
      <c r="B4" s="296"/>
      <c r="C4" s="267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68"/>
      <c r="O4" s="267"/>
      <c r="P4" s="268"/>
      <c r="Q4" s="301"/>
      <c r="R4" s="302"/>
      <c r="S4" s="201" t="s">
        <v>160</v>
      </c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1"/>
      <c r="AM4" s="221"/>
      <c r="AN4" s="221"/>
      <c r="AO4" s="221"/>
      <c r="AP4" s="221"/>
      <c r="AQ4" s="202"/>
      <c r="AR4" s="201" t="s">
        <v>163</v>
      </c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21"/>
      <c r="BF4" s="221"/>
      <c r="BG4" s="221"/>
      <c r="BH4" s="221"/>
      <c r="BI4" s="221"/>
      <c r="BJ4" s="202"/>
      <c r="BK4" s="201" t="s">
        <v>164</v>
      </c>
      <c r="BL4" s="221"/>
      <c r="BM4" s="221"/>
      <c r="BN4" s="221"/>
      <c r="BO4" s="221"/>
      <c r="BP4" s="221"/>
      <c r="BQ4" s="221"/>
      <c r="BR4" s="221"/>
      <c r="BS4" s="221"/>
      <c r="BT4" s="221"/>
      <c r="BU4" s="221"/>
      <c r="BV4" s="221"/>
      <c r="BW4" s="221"/>
      <c r="BX4" s="221"/>
      <c r="BY4" s="221"/>
      <c r="BZ4" s="202"/>
      <c r="CA4" s="61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ht="32.25" customHeight="1" x14ac:dyDescent="0.2">
      <c r="A5" s="296"/>
      <c r="B5" s="296"/>
      <c r="C5" s="267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68"/>
      <c r="O5" s="267"/>
      <c r="P5" s="268"/>
      <c r="Q5" s="301"/>
      <c r="R5" s="302"/>
      <c r="S5" s="290" t="s">
        <v>165</v>
      </c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2"/>
      <c r="AR5" s="290" t="s">
        <v>165</v>
      </c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91"/>
      <c r="BD5" s="291"/>
      <c r="BE5" s="291"/>
      <c r="BF5" s="291"/>
      <c r="BG5" s="291"/>
      <c r="BH5" s="291"/>
      <c r="BI5" s="291"/>
      <c r="BJ5" s="292"/>
      <c r="BK5" s="290" t="s">
        <v>165</v>
      </c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2"/>
      <c r="CA5" s="61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95" ht="93.75" customHeight="1" x14ac:dyDescent="0.2">
      <c r="A6" s="296"/>
      <c r="B6" s="296"/>
      <c r="C6" s="267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68"/>
      <c r="O6" s="305"/>
      <c r="P6" s="306"/>
      <c r="Q6" s="301"/>
      <c r="R6" s="302"/>
      <c r="S6" s="285" t="s">
        <v>166</v>
      </c>
      <c r="T6" s="261"/>
      <c r="U6" s="261"/>
      <c r="V6" s="261"/>
      <c r="W6" s="262"/>
      <c r="X6" s="260" t="s">
        <v>167</v>
      </c>
      <c r="Y6" s="262"/>
      <c r="Z6" s="260" t="s">
        <v>168</v>
      </c>
      <c r="AA6" s="262"/>
      <c r="AB6" s="260" t="s">
        <v>169</v>
      </c>
      <c r="AC6" s="261"/>
      <c r="AD6" s="261"/>
      <c r="AE6" s="261"/>
      <c r="AF6" s="260" t="s">
        <v>170</v>
      </c>
      <c r="AG6" s="261"/>
      <c r="AH6" s="262"/>
      <c r="AI6" s="260" t="s">
        <v>171</v>
      </c>
      <c r="AJ6" s="261"/>
      <c r="AK6" s="260" t="s">
        <v>4</v>
      </c>
      <c r="AL6" s="261"/>
      <c r="AM6" s="262"/>
      <c r="AN6" s="261" t="s">
        <v>63</v>
      </c>
      <c r="AO6" s="262"/>
      <c r="AP6" s="293" t="s">
        <v>67</v>
      </c>
      <c r="AQ6" s="294"/>
      <c r="AR6" s="102" t="s">
        <v>172</v>
      </c>
      <c r="AS6" s="260" t="s">
        <v>173</v>
      </c>
      <c r="AT6" s="261"/>
      <c r="AU6" s="261"/>
      <c r="AV6" s="261"/>
      <c r="AW6" s="261"/>
      <c r="AX6" s="262"/>
      <c r="AY6" s="93" t="s">
        <v>174</v>
      </c>
      <c r="AZ6" s="260" t="s">
        <v>132</v>
      </c>
      <c r="BA6" s="262"/>
      <c r="BB6" s="94" t="s">
        <v>175</v>
      </c>
      <c r="BC6" s="260" t="s">
        <v>133</v>
      </c>
      <c r="BD6" s="262"/>
      <c r="BE6" s="260" t="s">
        <v>176</v>
      </c>
      <c r="BF6" s="261"/>
      <c r="BG6" s="261"/>
      <c r="BH6" s="262"/>
      <c r="BI6" s="279" t="s">
        <v>67</v>
      </c>
      <c r="BJ6" s="280"/>
      <c r="BK6" s="285" t="s">
        <v>177</v>
      </c>
      <c r="BL6" s="262"/>
      <c r="BM6" s="260" t="s">
        <v>178</v>
      </c>
      <c r="BN6" s="261"/>
      <c r="BO6" s="261"/>
      <c r="BP6" s="262"/>
      <c r="BQ6" s="260" t="s">
        <v>179</v>
      </c>
      <c r="BR6" s="262"/>
      <c r="BS6" s="260" t="s">
        <v>180</v>
      </c>
      <c r="BT6" s="262"/>
      <c r="BU6" s="260" t="s">
        <v>176</v>
      </c>
      <c r="BV6" s="261"/>
      <c r="BW6" s="261"/>
      <c r="BX6" s="262"/>
      <c r="BY6" s="263" t="s">
        <v>67</v>
      </c>
      <c r="BZ6" s="264"/>
      <c r="CA6" s="61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ht="33" customHeight="1" x14ac:dyDescent="0.2">
      <c r="A7" s="296"/>
      <c r="B7" s="296"/>
      <c r="C7" s="267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68"/>
      <c r="O7" s="267" t="s">
        <v>35</v>
      </c>
      <c r="P7" s="268"/>
      <c r="Q7" s="301"/>
      <c r="R7" s="302"/>
      <c r="S7" s="271">
        <v>2</v>
      </c>
      <c r="T7" s="272"/>
      <c r="U7" s="275">
        <v>1</v>
      </c>
      <c r="V7" s="272"/>
      <c r="W7" s="275">
        <v>1</v>
      </c>
      <c r="X7" s="277"/>
      <c r="Y7" s="272"/>
      <c r="Z7" s="275">
        <v>3</v>
      </c>
      <c r="AA7" s="272"/>
      <c r="AB7" s="275">
        <v>1</v>
      </c>
      <c r="AC7" s="272"/>
      <c r="AD7" s="275">
        <v>1</v>
      </c>
      <c r="AE7" s="272"/>
      <c r="AF7" s="275">
        <v>2</v>
      </c>
      <c r="AG7" s="272"/>
      <c r="AH7" s="275">
        <v>1</v>
      </c>
      <c r="AI7" s="272"/>
      <c r="AJ7" s="275">
        <v>1</v>
      </c>
      <c r="AK7" s="272"/>
      <c r="AL7" s="275">
        <v>3</v>
      </c>
      <c r="AM7" s="272"/>
      <c r="AN7" s="275">
        <v>1</v>
      </c>
      <c r="AO7" s="272"/>
      <c r="AP7" s="263"/>
      <c r="AQ7" s="264"/>
      <c r="AR7" s="271">
        <v>1</v>
      </c>
      <c r="AS7" s="272"/>
      <c r="AT7" s="275">
        <v>1</v>
      </c>
      <c r="AU7" s="272"/>
      <c r="AV7" s="275">
        <v>1</v>
      </c>
      <c r="AW7" s="272"/>
      <c r="AX7" s="275">
        <v>1</v>
      </c>
      <c r="AY7" s="277"/>
      <c r="AZ7" s="272"/>
      <c r="BA7" s="275">
        <v>1</v>
      </c>
      <c r="BB7" s="272"/>
      <c r="BC7" s="275">
        <v>1</v>
      </c>
      <c r="BD7" s="272"/>
      <c r="BE7" s="275">
        <v>2</v>
      </c>
      <c r="BF7" s="272"/>
      <c r="BG7" s="275">
        <v>1</v>
      </c>
      <c r="BH7" s="272"/>
      <c r="BI7" s="281"/>
      <c r="BJ7" s="282"/>
      <c r="BK7" s="271">
        <v>1</v>
      </c>
      <c r="BL7" s="272"/>
      <c r="BM7" s="275">
        <v>3</v>
      </c>
      <c r="BN7" s="272"/>
      <c r="BO7" s="275">
        <v>1</v>
      </c>
      <c r="BP7" s="272"/>
      <c r="BQ7" s="275">
        <v>4</v>
      </c>
      <c r="BR7" s="272"/>
      <c r="BS7" s="277">
        <v>1</v>
      </c>
      <c r="BT7" s="272"/>
      <c r="BU7" s="275">
        <v>4</v>
      </c>
      <c r="BV7" s="272"/>
      <c r="BW7" s="275">
        <v>1</v>
      </c>
      <c r="BX7" s="272"/>
      <c r="BY7" s="263"/>
      <c r="BZ7" s="264"/>
      <c r="CA7" s="61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ht="33" customHeight="1" x14ac:dyDescent="0.2">
      <c r="A8" s="297"/>
      <c r="B8" s="297"/>
      <c r="C8" s="26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70"/>
      <c r="O8" s="269"/>
      <c r="P8" s="270"/>
      <c r="Q8" s="303"/>
      <c r="R8" s="304"/>
      <c r="S8" s="273"/>
      <c r="T8" s="274"/>
      <c r="U8" s="276"/>
      <c r="V8" s="274"/>
      <c r="W8" s="276"/>
      <c r="X8" s="278"/>
      <c r="Y8" s="274"/>
      <c r="Z8" s="276"/>
      <c r="AA8" s="274"/>
      <c r="AB8" s="276"/>
      <c r="AC8" s="274"/>
      <c r="AD8" s="276"/>
      <c r="AE8" s="274"/>
      <c r="AF8" s="276"/>
      <c r="AG8" s="274"/>
      <c r="AH8" s="276"/>
      <c r="AI8" s="274"/>
      <c r="AJ8" s="276"/>
      <c r="AK8" s="274"/>
      <c r="AL8" s="276"/>
      <c r="AM8" s="274"/>
      <c r="AN8" s="276"/>
      <c r="AO8" s="274"/>
      <c r="AP8" s="265"/>
      <c r="AQ8" s="266"/>
      <c r="AR8" s="273"/>
      <c r="AS8" s="274"/>
      <c r="AT8" s="276"/>
      <c r="AU8" s="274"/>
      <c r="AV8" s="276"/>
      <c r="AW8" s="274"/>
      <c r="AX8" s="276"/>
      <c r="AY8" s="278"/>
      <c r="AZ8" s="274"/>
      <c r="BA8" s="276"/>
      <c r="BB8" s="274"/>
      <c r="BC8" s="276"/>
      <c r="BD8" s="274"/>
      <c r="BE8" s="276"/>
      <c r="BF8" s="274"/>
      <c r="BG8" s="276"/>
      <c r="BH8" s="274"/>
      <c r="BI8" s="283"/>
      <c r="BJ8" s="284"/>
      <c r="BK8" s="273"/>
      <c r="BL8" s="274"/>
      <c r="BM8" s="276"/>
      <c r="BN8" s="274"/>
      <c r="BO8" s="276"/>
      <c r="BP8" s="274"/>
      <c r="BQ8" s="276"/>
      <c r="BR8" s="274"/>
      <c r="BS8" s="278"/>
      <c r="BT8" s="274"/>
      <c r="BU8" s="276"/>
      <c r="BV8" s="274"/>
      <c r="BW8" s="276"/>
      <c r="BX8" s="274"/>
      <c r="BY8" s="265"/>
      <c r="BZ8" s="266"/>
      <c r="CA8" s="61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ht="66.75" customHeight="1" x14ac:dyDescent="0.2">
      <c r="A9" s="96" t="s">
        <v>22</v>
      </c>
      <c r="B9" s="96"/>
      <c r="C9" s="210" t="s">
        <v>118</v>
      </c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2"/>
      <c r="O9" s="240">
        <f>SUM(O10:P13)</f>
        <v>96</v>
      </c>
      <c r="P9" s="241"/>
      <c r="Q9" s="213"/>
      <c r="R9" s="196"/>
      <c r="S9" s="227"/>
      <c r="T9" s="228"/>
      <c r="U9" s="229"/>
      <c r="V9" s="228"/>
      <c r="W9" s="229"/>
      <c r="X9" s="230"/>
      <c r="Y9" s="228"/>
      <c r="Z9" s="195"/>
      <c r="AA9" s="258"/>
      <c r="AB9" s="229"/>
      <c r="AC9" s="228"/>
      <c r="AD9" s="229"/>
      <c r="AE9" s="228"/>
      <c r="AF9" s="195"/>
      <c r="AG9" s="258"/>
      <c r="AH9" s="195"/>
      <c r="AI9" s="258"/>
      <c r="AJ9" s="195"/>
      <c r="AK9" s="258"/>
      <c r="AL9" s="195"/>
      <c r="AM9" s="258"/>
      <c r="AN9" s="195"/>
      <c r="AO9" s="258"/>
      <c r="AP9" s="195">
        <f>SUM(AP10:AQ13)</f>
        <v>72</v>
      </c>
      <c r="AQ9" s="196"/>
      <c r="AR9" s="213"/>
      <c r="AS9" s="258"/>
      <c r="AT9" s="195"/>
      <c r="AU9" s="258"/>
      <c r="AV9" s="195"/>
      <c r="AW9" s="258"/>
      <c r="AX9" s="195"/>
      <c r="AY9" s="259"/>
      <c r="AZ9" s="258"/>
      <c r="BA9" s="195"/>
      <c r="BB9" s="258"/>
      <c r="BC9" s="195"/>
      <c r="BD9" s="258"/>
      <c r="BE9" s="195"/>
      <c r="BF9" s="258"/>
      <c r="BG9" s="195"/>
      <c r="BH9" s="258"/>
      <c r="BI9" s="195">
        <f>SUM(BI10:BJ13)</f>
        <v>8</v>
      </c>
      <c r="BJ9" s="196"/>
      <c r="BK9" s="213"/>
      <c r="BL9" s="258"/>
      <c r="BM9" s="195"/>
      <c r="BN9" s="258"/>
      <c r="BO9" s="195"/>
      <c r="BP9" s="258"/>
      <c r="BQ9" s="195"/>
      <c r="BR9" s="258"/>
      <c r="BS9" s="259"/>
      <c r="BT9" s="258"/>
      <c r="BU9" s="195"/>
      <c r="BV9" s="258"/>
      <c r="BW9" s="195"/>
      <c r="BX9" s="258"/>
      <c r="BY9" s="195">
        <f>SUM(BY10:BZ13)</f>
        <v>16</v>
      </c>
      <c r="BZ9" s="196"/>
    </row>
    <row r="10" spans="1:95" s="11" customFormat="1" ht="21" customHeight="1" x14ac:dyDescent="0.2">
      <c r="A10" s="92" t="s">
        <v>40</v>
      </c>
      <c r="B10" s="91" t="s">
        <v>125</v>
      </c>
      <c r="C10" s="247" t="s">
        <v>3</v>
      </c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9"/>
      <c r="O10" s="201">
        <f>AP10+BI10+BY10</f>
        <v>54</v>
      </c>
      <c r="P10" s="202"/>
      <c r="Q10" s="201">
        <v>1.3</v>
      </c>
      <c r="R10" s="202"/>
      <c r="S10" s="242">
        <v>8</v>
      </c>
      <c r="T10" s="243"/>
      <c r="U10" s="244">
        <v>8</v>
      </c>
      <c r="V10" s="243"/>
      <c r="W10" s="244">
        <v>6</v>
      </c>
      <c r="X10" s="245"/>
      <c r="Y10" s="243"/>
      <c r="Z10" s="223"/>
      <c r="AA10" s="224"/>
      <c r="AB10" s="244"/>
      <c r="AC10" s="243"/>
      <c r="AD10" s="244"/>
      <c r="AE10" s="243"/>
      <c r="AF10" s="223"/>
      <c r="AG10" s="224"/>
      <c r="AH10" s="223"/>
      <c r="AI10" s="224"/>
      <c r="AJ10" s="223"/>
      <c r="AK10" s="224"/>
      <c r="AL10" s="223"/>
      <c r="AM10" s="224"/>
      <c r="AN10" s="223"/>
      <c r="AO10" s="224"/>
      <c r="AP10" s="225">
        <v>30</v>
      </c>
      <c r="AQ10" s="226"/>
      <c r="AR10" s="231">
        <v>8</v>
      </c>
      <c r="AS10" s="224"/>
      <c r="AT10" s="223"/>
      <c r="AU10" s="224"/>
      <c r="AV10" s="223"/>
      <c r="AW10" s="224"/>
      <c r="AX10" s="223"/>
      <c r="AY10" s="232"/>
      <c r="AZ10" s="224"/>
      <c r="BA10" s="223"/>
      <c r="BB10" s="224"/>
      <c r="BC10" s="223"/>
      <c r="BD10" s="224"/>
      <c r="BE10" s="223"/>
      <c r="BF10" s="224"/>
      <c r="BG10" s="223"/>
      <c r="BH10" s="224"/>
      <c r="BI10" s="225">
        <v>8</v>
      </c>
      <c r="BJ10" s="226"/>
      <c r="BK10" s="231">
        <v>16</v>
      </c>
      <c r="BL10" s="224"/>
      <c r="BM10" s="223"/>
      <c r="BN10" s="224"/>
      <c r="BO10" s="223"/>
      <c r="BP10" s="224"/>
      <c r="BQ10" s="223"/>
      <c r="BR10" s="224"/>
      <c r="BS10" s="232"/>
      <c r="BT10" s="224"/>
      <c r="BU10" s="223"/>
      <c r="BV10" s="224"/>
      <c r="BW10" s="223"/>
      <c r="BX10" s="224"/>
      <c r="BY10" s="225">
        <v>16</v>
      </c>
      <c r="BZ10" s="226"/>
    </row>
    <row r="11" spans="1:95" s="4" customFormat="1" ht="30.75" customHeight="1" x14ac:dyDescent="0.2">
      <c r="A11" s="92" t="s">
        <v>41</v>
      </c>
      <c r="B11" s="91" t="s">
        <v>130</v>
      </c>
      <c r="C11" s="247" t="s">
        <v>0</v>
      </c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9"/>
      <c r="O11" s="231">
        <f>AP11+BI11+BY11</f>
        <v>8</v>
      </c>
      <c r="P11" s="246"/>
      <c r="Q11" s="201"/>
      <c r="R11" s="202"/>
      <c r="S11" s="242">
        <v>4</v>
      </c>
      <c r="T11" s="243"/>
      <c r="U11" s="244"/>
      <c r="V11" s="243"/>
      <c r="W11" s="244"/>
      <c r="X11" s="245"/>
      <c r="Y11" s="243"/>
      <c r="Z11" s="223"/>
      <c r="AA11" s="224"/>
      <c r="AB11" s="244"/>
      <c r="AC11" s="243"/>
      <c r="AD11" s="244"/>
      <c r="AE11" s="243"/>
      <c r="AF11" s="223"/>
      <c r="AG11" s="224"/>
      <c r="AH11" s="223"/>
      <c r="AI11" s="224"/>
      <c r="AJ11" s="223"/>
      <c r="AK11" s="224"/>
      <c r="AL11" s="223"/>
      <c r="AM11" s="224"/>
      <c r="AN11" s="223"/>
      <c r="AO11" s="224"/>
      <c r="AP11" s="225">
        <v>8</v>
      </c>
      <c r="AQ11" s="226"/>
      <c r="AR11" s="231"/>
      <c r="AS11" s="224"/>
      <c r="AT11" s="223"/>
      <c r="AU11" s="224"/>
      <c r="AV11" s="223"/>
      <c r="AW11" s="224"/>
      <c r="AX11" s="223"/>
      <c r="AY11" s="232"/>
      <c r="AZ11" s="224"/>
      <c r="BA11" s="223"/>
      <c r="BB11" s="224"/>
      <c r="BC11" s="223"/>
      <c r="BD11" s="224"/>
      <c r="BE11" s="223"/>
      <c r="BF11" s="224"/>
      <c r="BG11" s="223"/>
      <c r="BH11" s="224"/>
      <c r="BI11" s="225"/>
      <c r="BJ11" s="226"/>
      <c r="BK11" s="231"/>
      <c r="BL11" s="224"/>
      <c r="BM11" s="223"/>
      <c r="BN11" s="224"/>
      <c r="BO11" s="223"/>
      <c r="BP11" s="224"/>
      <c r="BQ11" s="223"/>
      <c r="BR11" s="224"/>
      <c r="BS11" s="232"/>
      <c r="BT11" s="224"/>
      <c r="BU11" s="223"/>
      <c r="BV11" s="224"/>
      <c r="BW11" s="223"/>
      <c r="BX11" s="224"/>
      <c r="BY11" s="225"/>
      <c r="BZ11" s="226"/>
    </row>
    <row r="12" spans="1:95" s="11" customFormat="1" ht="21" customHeight="1" x14ac:dyDescent="0.2">
      <c r="A12" s="92" t="s">
        <v>77</v>
      </c>
      <c r="B12" s="91" t="s">
        <v>126</v>
      </c>
      <c r="C12" s="247" t="s">
        <v>143</v>
      </c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9"/>
      <c r="O12" s="231">
        <f>AP12+BI12+BY12</f>
        <v>26</v>
      </c>
      <c r="P12" s="246"/>
      <c r="Q12" s="201">
        <v>1</v>
      </c>
      <c r="R12" s="202"/>
      <c r="S12" s="250">
        <v>8</v>
      </c>
      <c r="T12" s="251"/>
      <c r="U12" s="252">
        <v>10</v>
      </c>
      <c r="V12" s="251"/>
      <c r="W12" s="253"/>
      <c r="X12" s="254"/>
      <c r="Y12" s="255"/>
      <c r="Z12" s="256"/>
      <c r="AA12" s="257"/>
      <c r="AB12" s="253"/>
      <c r="AC12" s="255"/>
      <c r="AD12" s="253"/>
      <c r="AE12" s="255"/>
      <c r="AF12" s="256"/>
      <c r="AG12" s="257"/>
      <c r="AH12" s="256"/>
      <c r="AI12" s="257"/>
      <c r="AJ12" s="223"/>
      <c r="AK12" s="224"/>
      <c r="AL12" s="223"/>
      <c r="AM12" s="224"/>
      <c r="AN12" s="223"/>
      <c r="AO12" s="224"/>
      <c r="AP12" s="225">
        <v>26</v>
      </c>
      <c r="AQ12" s="226"/>
      <c r="AR12" s="231"/>
      <c r="AS12" s="224"/>
      <c r="AT12" s="223"/>
      <c r="AU12" s="224"/>
      <c r="AV12" s="223"/>
      <c r="AW12" s="224"/>
      <c r="AX12" s="223"/>
      <c r="AY12" s="232"/>
      <c r="AZ12" s="224"/>
      <c r="BA12" s="223"/>
      <c r="BB12" s="224"/>
      <c r="BC12" s="223"/>
      <c r="BD12" s="224"/>
      <c r="BE12" s="223"/>
      <c r="BF12" s="224"/>
      <c r="BG12" s="223"/>
      <c r="BH12" s="224"/>
      <c r="BI12" s="225"/>
      <c r="BJ12" s="226"/>
      <c r="BK12" s="231"/>
      <c r="BL12" s="224"/>
      <c r="BM12" s="223"/>
      <c r="BN12" s="224"/>
      <c r="BO12" s="223"/>
      <c r="BP12" s="224"/>
      <c r="BQ12" s="223"/>
      <c r="BR12" s="224"/>
      <c r="BS12" s="232"/>
      <c r="BT12" s="224"/>
      <c r="BU12" s="223"/>
      <c r="BV12" s="224"/>
      <c r="BW12" s="223"/>
      <c r="BX12" s="224"/>
      <c r="BY12" s="225"/>
      <c r="BZ12" s="226"/>
    </row>
    <row r="13" spans="1:95" s="11" customFormat="1" ht="21" customHeight="1" x14ac:dyDescent="0.2">
      <c r="A13" s="92" t="s">
        <v>74</v>
      </c>
      <c r="B13" s="91" t="s">
        <v>127</v>
      </c>
      <c r="C13" s="247" t="s">
        <v>2</v>
      </c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9"/>
      <c r="O13" s="231">
        <f>AP13+BI13+BY13</f>
        <v>8</v>
      </c>
      <c r="P13" s="246"/>
      <c r="Q13" s="201"/>
      <c r="R13" s="202"/>
      <c r="S13" s="242">
        <v>2</v>
      </c>
      <c r="T13" s="243"/>
      <c r="U13" s="244">
        <v>4</v>
      </c>
      <c r="V13" s="243"/>
      <c r="W13" s="244"/>
      <c r="X13" s="245"/>
      <c r="Y13" s="243"/>
      <c r="Z13" s="223"/>
      <c r="AA13" s="224"/>
      <c r="AB13" s="244"/>
      <c r="AC13" s="243"/>
      <c r="AD13" s="244"/>
      <c r="AE13" s="243"/>
      <c r="AF13" s="223"/>
      <c r="AG13" s="224"/>
      <c r="AH13" s="223"/>
      <c r="AI13" s="224"/>
      <c r="AJ13" s="223"/>
      <c r="AK13" s="224"/>
      <c r="AL13" s="223"/>
      <c r="AM13" s="224"/>
      <c r="AN13" s="223"/>
      <c r="AO13" s="224"/>
      <c r="AP13" s="225">
        <v>8</v>
      </c>
      <c r="AQ13" s="226"/>
      <c r="AR13" s="231"/>
      <c r="AS13" s="224"/>
      <c r="AT13" s="223"/>
      <c r="AU13" s="224"/>
      <c r="AV13" s="223"/>
      <c r="AW13" s="224"/>
      <c r="AX13" s="223"/>
      <c r="AY13" s="232"/>
      <c r="AZ13" s="224"/>
      <c r="BA13" s="223"/>
      <c r="BB13" s="224"/>
      <c r="BC13" s="223"/>
      <c r="BD13" s="224"/>
      <c r="BE13" s="223"/>
      <c r="BF13" s="224"/>
      <c r="BG13" s="223"/>
      <c r="BH13" s="224"/>
      <c r="BI13" s="225"/>
      <c r="BJ13" s="226"/>
      <c r="BK13" s="231"/>
      <c r="BL13" s="224"/>
      <c r="BM13" s="223"/>
      <c r="BN13" s="224"/>
      <c r="BO13" s="223"/>
      <c r="BP13" s="224"/>
      <c r="BQ13" s="223"/>
      <c r="BR13" s="224"/>
      <c r="BS13" s="232"/>
      <c r="BT13" s="224"/>
      <c r="BU13" s="223"/>
      <c r="BV13" s="224"/>
      <c r="BW13" s="223"/>
      <c r="BX13" s="224"/>
      <c r="BY13" s="225"/>
      <c r="BZ13" s="226"/>
    </row>
    <row r="14" spans="1:95" ht="65.25" customHeight="1" x14ac:dyDescent="0.2">
      <c r="A14" s="96" t="s">
        <v>7</v>
      </c>
      <c r="B14" s="96"/>
      <c r="C14" s="210" t="s">
        <v>119</v>
      </c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2"/>
      <c r="O14" s="240">
        <f>SUM(O15:P22)</f>
        <v>354</v>
      </c>
      <c r="P14" s="241"/>
      <c r="Q14" s="209"/>
      <c r="R14" s="214"/>
      <c r="S14" s="227"/>
      <c r="T14" s="228"/>
      <c r="U14" s="229"/>
      <c r="V14" s="228"/>
      <c r="W14" s="229"/>
      <c r="X14" s="230"/>
      <c r="Y14" s="228"/>
      <c r="Z14" s="192"/>
      <c r="AA14" s="193"/>
      <c r="AB14" s="229"/>
      <c r="AC14" s="228"/>
      <c r="AD14" s="229"/>
      <c r="AE14" s="228"/>
      <c r="AF14" s="192"/>
      <c r="AG14" s="193"/>
      <c r="AH14" s="192"/>
      <c r="AI14" s="193"/>
      <c r="AJ14" s="192"/>
      <c r="AK14" s="193"/>
      <c r="AL14" s="192"/>
      <c r="AM14" s="193"/>
      <c r="AN14" s="192"/>
      <c r="AO14" s="193"/>
      <c r="AP14" s="195">
        <f>SUM(AP15:AQ22)</f>
        <v>146</v>
      </c>
      <c r="AQ14" s="196"/>
      <c r="AR14" s="209"/>
      <c r="AS14" s="193"/>
      <c r="AT14" s="192"/>
      <c r="AU14" s="193"/>
      <c r="AV14" s="192"/>
      <c r="AW14" s="193"/>
      <c r="AX14" s="192"/>
      <c r="AY14" s="194"/>
      <c r="AZ14" s="193"/>
      <c r="BA14" s="192"/>
      <c r="BB14" s="193"/>
      <c r="BC14" s="192"/>
      <c r="BD14" s="193"/>
      <c r="BE14" s="192"/>
      <c r="BF14" s="193"/>
      <c r="BG14" s="192"/>
      <c r="BH14" s="193"/>
      <c r="BI14" s="195">
        <f>SUM(BI15:BJ22)</f>
        <v>100</v>
      </c>
      <c r="BJ14" s="196"/>
      <c r="BK14" s="209"/>
      <c r="BL14" s="193"/>
      <c r="BM14" s="192"/>
      <c r="BN14" s="193"/>
      <c r="BO14" s="192"/>
      <c r="BP14" s="193"/>
      <c r="BQ14" s="192"/>
      <c r="BR14" s="193"/>
      <c r="BS14" s="194"/>
      <c r="BT14" s="193"/>
      <c r="BU14" s="192"/>
      <c r="BV14" s="193"/>
      <c r="BW14" s="192"/>
      <c r="BX14" s="193"/>
      <c r="BY14" s="195">
        <f>SUM(BY15:BZ22)</f>
        <v>108</v>
      </c>
      <c r="BZ14" s="196"/>
    </row>
    <row r="15" spans="1:95" s="4" customFormat="1" ht="72" customHeight="1" x14ac:dyDescent="0.2">
      <c r="A15" s="90" t="s">
        <v>42</v>
      </c>
      <c r="B15" s="90" t="s">
        <v>134</v>
      </c>
      <c r="C15" s="233" t="s">
        <v>128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5"/>
      <c r="O15" s="201">
        <f t="shared" ref="O15:O22" si="0">AP15+BI15+BY15</f>
        <v>126</v>
      </c>
      <c r="P15" s="202"/>
      <c r="Q15" s="201">
        <v>1.3</v>
      </c>
      <c r="R15" s="202"/>
      <c r="S15" s="242"/>
      <c r="T15" s="243"/>
      <c r="U15" s="244"/>
      <c r="V15" s="243"/>
      <c r="W15" s="244">
        <v>16</v>
      </c>
      <c r="X15" s="245"/>
      <c r="Y15" s="243"/>
      <c r="Z15" s="223">
        <v>10</v>
      </c>
      <c r="AA15" s="224"/>
      <c r="AB15" s="244">
        <v>8</v>
      </c>
      <c r="AC15" s="243"/>
      <c r="AD15" s="244">
        <v>12</v>
      </c>
      <c r="AE15" s="243"/>
      <c r="AF15" s="223"/>
      <c r="AG15" s="224"/>
      <c r="AH15" s="223"/>
      <c r="AI15" s="224"/>
      <c r="AJ15" s="223"/>
      <c r="AK15" s="224"/>
      <c r="AL15" s="223"/>
      <c r="AM15" s="224"/>
      <c r="AN15" s="223"/>
      <c r="AO15" s="224"/>
      <c r="AP15" s="225">
        <v>66</v>
      </c>
      <c r="AQ15" s="226"/>
      <c r="AR15" s="231"/>
      <c r="AS15" s="224"/>
      <c r="AT15" s="223"/>
      <c r="AU15" s="224"/>
      <c r="AV15" s="223"/>
      <c r="AW15" s="224"/>
      <c r="AX15" s="223">
        <v>10</v>
      </c>
      <c r="AY15" s="232"/>
      <c r="AZ15" s="224"/>
      <c r="BA15" s="223"/>
      <c r="BB15" s="224"/>
      <c r="BC15" s="223"/>
      <c r="BD15" s="224"/>
      <c r="BE15" s="223"/>
      <c r="BF15" s="224"/>
      <c r="BG15" s="223"/>
      <c r="BH15" s="224"/>
      <c r="BI15" s="225">
        <v>10</v>
      </c>
      <c r="BJ15" s="226"/>
      <c r="BK15" s="231"/>
      <c r="BL15" s="224"/>
      <c r="BM15" s="223">
        <v>12</v>
      </c>
      <c r="BN15" s="224"/>
      <c r="BO15" s="223">
        <v>14</v>
      </c>
      <c r="BP15" s="224"/>
      <c r="BQ15" s="223"/>
      <c r="BR15" s="224"/>
      <c r="BS15" s="232"/>
      <c r="BT15" s="224"/>
      <c r="BU15" s="223"/>
      <c r="BV15" s="224"/>
      <c r="BW15" s="223"/>
      <c r="BX15" s="224"/>
      <c r="BY15" s="225">
        <v>50</v>
      </c>
      <c r="BZ15" s="226"/>
    </row>
    <row r="16" spans="1:95" s="4" customFormat="1" ht="71.25" customHeight="1" x14ac:dyDescent="0.2">
      <c r="A16" s="90" t="s">
        <v>43</v>
      </c>
      <c r="B16" s="90" t="s">
        <v>181</v>
      </c>
      <c r="C16" s="233" t="s">
        <v>68</v>
      </c>
      <c r="D16" s="234"/>
      <c r="E16" s="234"/>
      <c r="F16" s="234"/>
      <c r="G16" s="234"/>
      <c r="H16" s="234"/>
      <c r="I16" s="234"/>
      <c r="J16" s="234"/>
      <c r="K16" s="234"/>
      <c r="L16" s="234"/>
      <c r="M16" s="234"/>
      <c r="N16" s="235"/>
      <c r="O16" s="201">
        <f t="shared" si="0"/>
        <v>24</v>
      </c>
      <c r="P16" s="202"/>
      <c r="Q16" s="201"/>
      <c r="R16" s="202"/>
      <c r="S16" s="242"/>
      <c r="T16" s="243"/>
      <c r="U16" s="244"/>
      <c r="V16" s="243"/>
      <c r="W16" s="244"/>
      <c r="X16" s="245"/>
      <c r="Y16" s="243"/>
      <c r="Z16" s="223">
        <v>2</v>
      </c>
      <c r="AA16" s="224"/>
      <c r="AB16" s="244">
        <v>4</v>
      </c>
      <c r="AC16" s="243"/>
      <c r="AD16" s="244">
        <v>2</v>
      </c>
      <c r="AE16" s="243"/>
      <c r="AF16" s="223"/>
      <c r="AG16" s="224"/>
      <c r="AH16" s="223"/>
      <c r="AI16" s="224"/>
      <c r="AJ16" s="223"/>
      <c r="AK16" s="224"/>
      <c r="AL16" s="223"/>
      <c r="AM16" s="224"/>
      <c r="AN16" s="223"/>
      <c r="AO16" s="224"/>
      <c r="AP16" s="225">
        <v>12</v>
      </c>
      <c r="AQ16" s="226"/>
      <c r="AR16" s="231"/>
      <c r="AS16" s="224"/>
      <c r="AT16" s="223"/>
      <c r="AU16" s="224"/>
      <c r="AV16" s="223"/>
      <c r="AW16" s="224"/>
      <c r="AX16" s="223"/>
      <c r="AY16" s="232"/>
      <c r="AZ16" s="224"/>
      <c r="BA16" s="223"/>
      <c r="BB16" s="224"/>
      <c r="BC16" s="223"/>
      <c r="BD16" s="224"/>
      <c r="BE16" s="223"/>
      <c r="BF16" s="224"/>
      <c r="BG16" s="223"/>
      <c r="BH16" s="224"/>
      <c r="BI16" s="225"/>
      <c r="BJ16" s="226"/>
      <c r="BK16" s="231">
        <v>8</v>
      </c>
      <c r="BL16" s="224"/>
      <c r="BM16" s="223"/>
      <c r="BN16" s="224"/>
      <c r="BO16" s="223"/>
      <c r="BP16" s="224"/>
      <c r="BQ16" s="223"/>
      <c r="BR16" s="224"/>
      <c r="BS16" s="232">
        <v>4</v>
      </c>
      <c r="BT16" s="224"/>
      <c r="BU16" s="223"/>
      <c r="BV16" s="224"/>
      <c r="BW16" s="223"/>
      <c r="BX16" s="224"/>
      <c r="BY16" s="225">
        <v>12</v>
      </c>
      <c r="BZ16" s="226"/>
    </row>
    <row r="17" spans="1:78" s="4" customFormat="1" ht="42" customHeight="1" x14ac:dyDescent="0.2">
      <c r="A17" s="90" t="s">
        <v>44</v>
      </c>
      <c r="B17" s="90" t="s">
        <v>182</v>
      </c>
      <c r="C17" s="233" t="s">
        <v>92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5"/>
      <c r="O17" s="201">
        <f t="shared" si="0"/>
        <v>8</v>
      </c>
      <c r="P17" s="202"/>
      <c r="Q17" s="201"/>
      <c r="R17" s="202"/>
      <c r="S17" s="242"/>
      <c r="T17" s="243"/>
      <c r="U17" s="244"/>
      <c r="V17" s="243"/>
      <c r="W17" s="244"/>
      <c r="X17" s="245"/>
      <c r="Y17" s="243"/>
      <c r="Z17" s="223">
        <v>2</v>
      </c>
      <c r="AA17" s="224"/>
      <c r="AB17" s="244">
        <v>2</v>
      </c>
      <c r="AC17" s="243"/>
      <c r="AD17" s="244"/>
      <c r="AE17" s="243"/>
      <c r="AF17" s="223"/>
      <c r="AG17" s="224"/>
      <c r="AH17" s="223"/>
      <c r="AI17" s="224"/>
      <c r="AJ17" s="223"/>
      <c r="AK17" s="224"/>
      <c r="AL17" s="223"/>
      <c r="AM17" s="224"/>
      <c r="AN17" s="223"/>
      <c r="AO17" s="224"/>
      <c r="AP17" s="225">
        <v>8</v>
      </c>
      <c r="AQ17" s="226"/>
      <c r="AR17" s="231"/>
      <c r="AS17" s="224"/>
      <c r="AT17" s="223"/>
      <c r="AU17" s="224"/>
      <c r="AV17" s="223"/>
      <c r="AW17" s="224"/>
      <c r="AX17" s="223"/>
      <c r="AY17" s="232"/>
      <c r="AZ17" s="224"/>
      <c r="BA17" s="223"/>
      <c r="BB17" s="224"/>
      <c r="BC17" s="223"/>
      <c r="BD17" s="224"/>
      <c r="BE17" s="223"/>
      <c r="BF17" s="224"/>
      <c r="BG17" s="223"/>
      <c r="BH17" s="224"/>
      <c r="BI17" s="225"/>
      <c r="BJ17" s="226"/>
      <c r="BK17" s="231"/>
      <c r="BL17" s="224"/>
      <c r="BM17" s="223"/>
      <c r="BN17" s="224"/>
      <c r="BO17" s="223"/>
      <c r="BP17" s="224"/>
      <c r="BQ17" s="223"/>
      <c r="BR17" s="224"/>
      <c r="BS17" s="232"/>
      <c r="BT17" s="224"/>
      <c r="BU17" s="223"/>
      <c r="BV17" s="224"/>
      <c r="BW17" s="223"/>
      <c r="BX17" s="224"/>
      <c r="BY17" s="225"/>
      <c r="BZ17" s="226"/>
    </row>
    <row r="18" spans="1:78" s="4" customFormat="1" ht="73.5" customHeight="1" x14ac:dyDescent="0.2">
      <c r="A18" s="90" t="s">
        <v>45</v>
      </c>
      <c r="B18" s="90" t="s">
        <v>135</v>
      </c>
      <c r="C18" s="233" t="s">
        <v>129</v>
      </c>
      <c r="D18" s="234"/>
      <c r="E18" s="234"/>
      <c r="F18" s="234"/>
      <c r="G18" s="234"/>
      <c r="H18" s="234"/>
      <c r="I18" s="234"/>
      <c r="J18" s="234"/>
      <c r="K18" s="234"/>
      <c r="L18" s="234"/>
      <c r="M18" s="234"/>
      <c r="N18" s="235"/>
      <c r="O18" s="201">
        <f t="shared" si="0"/>
        <v>96</v>
      </c>
      <c r="P18" s="202"/>
      <c r="Q18" s="201">
        <v>1.3</v>
      </c>
      <c r="R18" s="202"/>
      <c r="S18" s="242"/>
      <c r="T18" s="243"/>
      <c r="U18" s="244"/>
      <c r="V18" s="243"/>
      <c r="W18" s="244"/>
      <c r="X18" s="245"/>
      <c r="Y18" s="243"/>
      <c r="Z18" s="223">
        <v>2</v>
      </c>
      <c r="AA18" s="224"/>
      <c r="AB18" s="244">
        <v>2</v>
      </c>
      <c r="AC18" s="243"/>
      <c r="AD18" s="244">
        <v>2</v>
      </c>
      <c r="AE18" s="243"/>
      <c r="AF18" s="223">
        <v>16</v>
      </c>
      <c r="AG18" s="224"/>
      <c r="AH18" s="223">
        <v>8</v>
      </c>
      <c r="AI18" s="224"/>
      <c r="AJ18" s="223"/>
      <c r="AK18" s="224"/>
      <c r="AL18" s="223"/>
      <c r="AM18" s="224"/>
      <c r="AN18" s="223"/>
      <c r="AO18" s="224"/>
      <c r="AP18" s="225">
        <v>50</v>
      </c>
      <c r="AQ18" s="226"/>
      <c r="AR18" s="231">
        <v>6</v>
      </c>
      <c r="AS18" s="224"/>
      <c r="AT18" s="223"/>
      <c r="AU18" s="224"/>
      <c r="AV18" s="223"/>
      <c r="AW18" s="224"/>
      <c r="AX18" s="223"/>
      <c r="AY18" s="232"/>
      <c r="AZ18" s="224"/>
      <c r="BA18" s="223"/>
      <c r="BB18" s="224"/>
      <c r="BC18" s="223"/>
      <c r="BD18" s="224"/>
      <c r="BE18" s="223"/>
      <c r="BF18" s="224"/>
      <c r="BG18" s="223"/>
      <c r="BH18" s="224"/>
      <c r="BI18" s="225">
        <v>6</v>
      </c>
      <c r="BJ18" s="226"/>
      <c r="BK18" s="231"/>
      <c r="BL18" s="224"/>
      <c r="BM18" s="223"/>
      <c r="BN18" s="224"/>
      <c r="BO18" s="223"/>
      <c r="BP18" s="224"/>
      <c r="BQ18" s="223">
        <v>10</v>
      </c>
      <c r="BR18" s="224"/>
      <c r="BS18" s="232"/>
      <c r="BT18" s="224"/>
      <c r="BU18" s="223"/>
      <c r="BV18" s="224"/>
      <c r="BW18" s="223"/>
      <c r="BX18" s="224"/>
      <c r="BY18" s="225">
        <v>40</v>
      </c>
      <c r="BZ18" s="226"/>
    </row>
    <row r="19" spans="1:78" s="4" customFormat="1" ht="53.25" customHeight="1" x14ac:dyDescent="0.2">
      <c r="A19" s="90" t="s">
        <v>46</v>
      </c>
      <c r="B19" s="90" t="s">
        <v>136</v>
      </c>
      <c r="C19" s="233" t="s">
        <v>36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5"/>
      <c r="O19" s="201">
        <f t="shared" si="0"/>
        <v>22</v>
      </c>
      <c r="P19" s="202"/>
      <c r="Q19" s="231"/>
      <c r="R19" s="246"/>
      <c r="S19" s="242"/>
      <c r="T19" s="243"/>
      <c r="U19" s="244"/>
      <c r="V19" s="243"/>
      <c r="W19" s="244"/>
      <c r="X19" s="245"/>
      <c r="Y19" s="243"/>
      <c r="Z19" s="223"/>
      <c r="AA19" s="224"/>
      <c r="AB19" s="244"/>
      <c r="AC19" s="243"/>
      <c r="AD19" s="244"/>
      <c r="AE19" s="243"/>
      <c r="AF19" s="223"/>
      <c r="AG19" s="224"/>
      <c r="AH19" s="223">
        <v>2</v>
      </c>
      <c r="AI19" s="224"/>
      <c r="AJ19" s="223">
        <v>8</v>
      </c>
      <c r="AK19" s="224"/>
      <c r="AL19" s="223"/>
      <c r="AM19" s="224"/>
      <c r="AN19" s="223"/>
      <c r="AO19" s="224"/>
      <c r="AP19" s="225">
        <v>10</v>
      </c>
      <c r="AQ19" s="226"/>
      <c r="AR19" s="231"/>
      <c r="AS19" s="224"/>
      <c r="AT19" s="223"/>
      <c r="AU19" s="224"/>
      <c r="AV19" s="223"/>
      <c r="AW19" s="224"/>
      <c r="AX19" s="223"/>
      <c r="AY19" s="232"/>
      <c r="AZ19" s="224"/>
      <c r="BA19" s="223">
        <v>6</v>
      </c>
      <c r="BB19" s="224"/>
      <c r="BC19" s="223"/>
      <c r="BD19" s="224"/>
      <c r="BE19" s="223"/>
      <c r="BF19" s="224"/>
      <c r="BG19" s="223"/>
      <c r="BH19" s="224"/>
      <c r="BI19" s="225">
        <v>6</v>
      </c>
      <c r="BJ19" s="226"/>
      <c r="BK19" s="231"/>
      <c r="BL19" s="224"/>
      <c r="BM19" s="223"/>
      <c r="BN19" s="224"/>
      <c r="BO19" s="223"/>
      <c r="BP19" s="224"/>
      <c r="BQ19" s="223"/>
      <c r="BR19" s="224"/>
      <c r="BS19" s="232">
        <v>6</v>
      </c>
      <c r="BT19" s="224"/>
      <c r="BU19" s="223"/>
      <c r="BV19" s="224"/>
      <c r="BW19" s="223"/>
      <c r="BX19" s="224"/>
      <c r="BY19" s="225">
        <v>6</v>
      </c>
      <c r="BZ19" s="226"/>
    </row>
    <row r="20" spans="1:78" s="4" customFormat="1" ht="39" customHeight="1" x14ac:dyDescent="0.2">
      <c r="A20" s="90" t="s">
        <v>37</v>
      </c>
      <c r="B20" s="90" t="s">
        <v>131</v>
      </c>
      <c r="C20" s="233" t="s">
        <v>79</v>
      </c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5"/>
      <c r="O20" s="201">
        <f t="shared" si="0"/>
        <v>50</v>
      </c>
      <c r="P20" s="202"/>
      <c r="Q20" s="201">
        <v>2</v>
      </c>
      <c r="R20" s="202"/>
      <c r="S20" s="242"/>
      <c r="T20" s="243"/>
      <c r="U20" s="244"/>
      <c r="V20" s="243"/>
      <c r="W20" s="244"/>
      <c r="X20" s="245"/>
      <c r="Y20" s="243"/>
      <c r="Z20" s="223"/>
      <c r="AA20" s="224"/>
      <c r="AB20" s="244"/>
      <c r="AC20" s="243"/>
      <c r="AD20" s="244"/>
      <c r="AE20" s="243"/>
      <c r="AF20" s="223"/>
      <c r="AG20" s="224"/>
      <c r="AH20" s="223"/>
      <c r="AI20" s="224"/>
      <c r="AJ20" s="223"/>
      <c r="AK20" s="224"/>
      <c r="AL20" s="223"/>
      <c r="AM20" s="224"/>
      <c r="AN20" s="223"/>
      <c r="AO20" s="224"/>
      <c r="AP20" s="225"/>
      <c r="AQ20" s="226"/>
      <c r="AR20" s="231">
        <v>8</v>
      </c>
      <c r="AS20" s="224"/>
      <c r="AT20" s="223">
        <v>22</v>
      </c>
      <c r="AU20" s="224"/>
      <c r="AV20" s="223">
        <v>16</v>
      </c>
      <c r="AW20" s="224"/>
      <c r="AX20" s="223">
        <v>4</v>
      </c>
      <c r="AY20" s="232"/>
      <c r="AZ20" s="224"/>
      <c r="BA20" s="223"/>
      <c r="BB20" s="224"/>
      <c r="BC20" s="223"/>
      <c r="BD20" s="224"/>
      <c r="BE20" s="223"/>
      <c r="BF20" s="224"/>
      <c r="BG20" s="223"/>
      <c r="BH20" s="224"/>
      <c r="BI20" s="225">
        <v>50</v>
      </c>
      <c r="BJ20" s="226"/>
      <c r="BK20" s="231"/>
      <c r="BL20" s="224"/>
      <c r="BM20" s="223"/>
      <c r="BN20" s="224"/>
      <c r="BO20" s="223"/>
      <c r="BP20" s="224"/>
      <c r="BQ20" s="223"/>
      <c r="BR20" s="224"/>
      <c r="BS20" s="232"/>
      <c r="BT20" s="224"/>
      <c r="BU20" s="223"/>
      <c r="BV20" s="224"/>
      <c r="BW20" s="223"/>
      <c r="BX20" s="224"/>
      <c r="BY20" s="225"/>
      <c r="BZ20" s="226"/>
    </row>
    <row r="21" spans="1:78" s="4" customFormat="1" ht="24.75" customHeight="1" x14ac:dyDescent="0.2">
      <c r="A21" s="90" t="s">
        <v>1</v>
      </c>
      <c r="B21" s="90" t="s">
        <v>132</v>
      </c>
      <c r="C21" s="233" t="s">
        <v>78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5"/>
      <c r="O21" s="201">
        <f t="shared" si="0"/>
        <v>8</v>
      </c>
      <c r="P21" s="202"/>
      <c r="Q21" s="201"/>
      <c r="R21" s="202"/>
      <c r="S21" s="242"/>
      <c r="T21" s="243"/>
      <c r="U21" s="244"/>
      <c r="V21" s="243"/>
      <c r="W21" s="244"/>
      <c r="X21" s="245"/>
      <c r="Y21" s="243"/>
      <c r="Z21" s="223"/>
      <c r="AA21" s="224"/>
      <c r="AB21" s="244"/>
      <c r="AC21" s="243"/>
      <c r="AD21" s="244"/>
      <c r="AE21" s="243"/>
      <c r="AF21" s="223"/>
      <c r="AG21" s="224"/>
      <c r="AH21" s="223"/>
      <c r="AI21" s="224"/>
      <c r="AJ21" s="223"/>
      <c r="AK21" s="224"/>
      <c r="AL21" s="223"/>
      <c r="AM21" s="224"/>
      <c r="AN21" s="223"/>
      <c r="AO21" s="224"/>
      <c r="AP21" s="225"/>
      <c r="AQ21" s="226"/>
      <c r="AR21" s="231"/>
      <c r="AS21" s="224"/>
      <c r="AT21" s="223"/>
      <c r="AU21" s="224"/>
      <c r="AV21" s="223"/>
      <c r="AW21" s="224"/>
      <c r="AX21" s="223">
        <v>2</v>
      </c>
      <c r="AY21" s="232"/>
      <c r="AZ21" s="224"/>
      <c r="BA21" s="223">
        <v>6</v>
      </c>
      <c r="BB21" s="224"/>
      <c r="BC21" s="223"/>
      <c r="BD21" s="224"/>
      <c r="BE21" s="223"/>
      <c r="BF21" s="224"/>
      <c r="BG21" s="223"/>
      <c r="BH21" s="224"/>
      <c r="BI21" s="225">
        <v>8</v>
      </c>
      <c r="BJ21" s="226"/>
      <c r="BK21" s="231"/>
      <c r="BL21" s="224"/>
      <c r="BM21" s="223"/>
      <c r="BN21" s="224"/>
      <c r="BO21" s="223"/>
      <c r="BP21" s="224"/>
      <c r="BQ21" s="223"/>
      <c r="BR21" s="224"/>
      <c r="BS21" s="232"/>
      <c r="BT21" s="224"/>
      <c r="BU21" s="223"/>
      <c r="BV21" s="224"/>
      <c r="BW21" s="223"/>
      <c r="BX21" s="224"/>
      <c r="BY21" s="225"/>
      <c r="BZ21" s="226"/>
    </row>
    <row r="22" spans="1:78" s="4" customFormat="1" ht="35.25" customHeight="1" x14ac:dyDescent="0.2">
      <c r="A22" s="90" t="s">
        <v>47</v>
      </c>
      <c r="B22" s="90" t="s">
        <v>133</v>
      </c>
      <c r="C22" s="233" t="s">
        <v>69</v>
      </c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5"/>
      <c r="O22" s="201">
        <f t="shared" si="0"/>
        <v>20</v>
      </c>
      <c r="P22" s="202"/>
      <c r="Q22" s="201">
        <v>2</v>
      </c>
      <c r="R22" s="202"/>
      <c r="S22" s="242"/>
      <c r="T22" s="243"/>
      <c r="U22" s="244"/>
      <c r="V22" s="243"/>
      <c r="W22" s="244"/>
      <c r="X22" s="245"/>
      <c r="Y22" s="243"/>
      <c r="Z22" s="223"/>
      <c r="AA22" s="224"/>
      <c r="AB22" s="244"/>
      <c r="AC22" s="243"/>
      <c r="AD22" s="244"/>
      <c r="AE22" s="243"/>
      <c r="AF22" s="223"/>
      <c r="AG22" s="224"/>
      <c r="AH22" s="223"/>
      <c r="AI22" s="224"/>
      <c r="AJ22" s="223"/>
      <c r="AK22" s="224"/>
      <c r="AL22" s="223"/>
      <c r="AM22" s="224"/>
      <c r="AN22" s="223"/>
      <c r="AO22" s="224"/>
      <c r="AP22" s="225"/>
      <c r="AQ22" s="226"/>
      <c r="AR22" s="231"/>
      <c r="AS22" s="224"/>
      <c r="AT22" s="223"/>
      <c r="AU22" s="224"/>
      <c r="AV22" s="223"/>
      <c r="AW22" s="224"/>
      <c r="AX22" s="223"/>
      <c r="AY22" s="232"/>
      <c r="AZ22" s="224"/>
      <c r="BA22" s="223">
        <v>4</v>
      </c>
      <c r="BB22" s="224"/>
      <c r="BC22" s="223">
        <v>16</v>
      </c>
      <c r="BD22" s="224"/>
      <c r="BE22" s="223"/>
      <c r="BF22" s="224"/>
      <c r="BG22" s="223"/>
      <c r="BH22" s="224"/>
      <c r="BI22" s="225">
        <v>20</v>
      </c>
      <c r="BJ22" s="226"/>
      <c r="BK22" s="231"/>
      <c r="BL22" s="224"/>
      <c r="BM22" s="223"/>
      <c r="BN22" s="224"/>
      <c r="BO22" s="223"/>
      <c r="BP22" s="224"/>
      <c r="BQ22" s="223"/>
      <c r="BR22" s="224"/>
      <c r="BS22" s="232"/>
      <c r="BT22" s="224"/>
      <c r="BU22" s="223"/>
      <c r="BV22" s="224"/>
      <c r="BW22" s="223"/>
      <c r="BX22" s="224"/>
      <c r="BY22" s="225"/>
      <c r="BZ22" s="226"/>
    </row>
    <row r="23" spans="1:78" ht="51" customHeight="1" x14ac:dyDescent="0.2">
      <c r="A23" s="96" t="s">
        <v>8</v>
      </c>
      <c r="B23" s="96"/>
      <c r="C23" s="210" t="s">
        <v>120</v>
      </c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2"/>
      <c r="O23" s="240">
        <f>O24+O25</f>
        <v>893</v>
      </c>
      <c r="P23" s="241"/>
      <c r="Q23" s="213"/>
      <c r="R23" s="196"/>
      <c r="S23" s="227"/>
      <c r="T23" s="228"/>
      <c r="U23" s="229"/>
      <c r="V23" s="228"/>
      <c r="W23" s="229"/>
      <c r="X23" s="230"/>
      <c r="Y23" s="228"/>
      <c r="Z23" s="192"/>
      <c r="AA23" s="193"/>
      <c r="AB23" s="229"/>
      <c r="AC23" s="228"/>
      <c r="AD23" s="229"/>
      <c r="AE23" s="228"/>
      <c r="AF23" s="192"/>
      <c r="AG23" s="193"/>
      <c r="AH23" s="192"/>
      <c r="AI23" s="193"/>
      <c r="AJ23" s="192"/>
      <c r="AK23" s="193"/>
      <c r="AL23" s="192"/>
      <c r="AM23" s="193"/>
      <c r="AN23" s="192"/>
      <c r="AO23" s="193"/>
      <c r="AP23" s="195">
        <f>SUM(AP24:AQ25)</f>
        <v>331</v>
      </c>
      <c r="AQ23" s="196"/>
      <c r="AR23" s="209"/>
      <c r="AS23" s="193"/>
      <c r="AT23" s="192"/>
      <c r="AU23" s="193"/>
      <c r="AV23" s="192"/>
      <c r="AW23" s="193"/>
      <c r="AX23" s="192"/>
      <c r="AY23" s="194"/>
      <c r="AZ23" s="193"/>
      <c r="BA23" s="192"/>
      <c r="BB23" s="193"/>
      <c r="BC23" s="192"/>
      <c r="BD23" s="193"/>
      <c r="BE23" s="192"/>
      <c r="BF23" s="193"/>
      <c r="BG23" s="192"/>
      <c r="BH23" s="193"/>
      <c r="BI23" s="195">
        <f>SUM(BI24:BJ25)</f>
        <v>194</v>
      </c>
      <c r="BJ23" s="196"/>
      <c r="BK23" s="209"/>
      <c r="BL23" s="193"/>
      <c r="BM23" s="192"/>
      <c r="BN23" s="193"/>
      <c r="BO23" s="192"/>
      <c r="BP23" s="193"/>
      <c r="BQ23" s="192"/>
      <c r="BR23" s="193"/>
      <c r="BS23" s="194"/>
      <c r="BT23" s="193"/>
      <c r="BU23" s="192"/>
      <c r="BV23" s="193"/>
      <c r="BW23" s="192"/>
      <c r="BX23" s="193"/>
      <c r="BY23" s="195">
        <f>SUM(BY24:BZ25)</f>
        <v>368</v>
      </c>
      <c r="BZ23" s="196"/>
    </row>
    <row r="24" spans="1:78" s="4" customFormat="1" ht="139.5" customHeight="1" x14ac:dyDescent="0.2">
      <c r="A24" s="90" t="s">
        <v>48</v>
      </c>
      <c r="B24" s="90" t="s">
        <v>187</v>
      </c>
      <c r="C24" s="233" t="s">
        <v>24</v>
      </c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5"/>
      <c r="O24" s="201">
        <f>AP24+BI24+BY24</f>
        <v>510</v>
      </c>
      <c r="P24" s="202"/>
      <c r="Q24" s="201"/>
      <c r="R24" s="202"/>
      <c r="S24" s="231">
        <v>12</v>
      </c>
      <c r="T24" s="224"/>
      <c r="U24" s="223">
        <v>12</v>
      </c>
      <c r="V24" s="224"/>
      <c r="W24" s="223">
        <v>12</v>
      </c>
      <c r="X24" s="232"/>
      <c r="Y24" s="224"/>
      <c r="Z24" s="223">
        <v>18</v>
      </c>
      <c r="AA24" s="224"/>
      <c r="AB24" s="223">
        <v>18</v>
      </c>
      <c r="AC24" s="224"/>
      <c r="AD24" s="223">
        <v>18</v>
      </c>
      <c r="AE24" s="224"/>
      <c r="AF24" s="223">
        <v>18</v>
      </c>
      <c r="AG24" s="224"/>
      <c r="AH24" s="223">
        <v>24</v>
      </c>
      <c r="AI24" s="224"/>
      <c r="AJ24" s="223"/>
      <c r="AK24" s="224"/>
      <c r="AL24" s="223"/>
      <c r="AM24" s="224"/>
      <c r="AN24" s="223"/>
      <c r="AO24" s="224"/>
      <c r="AP24" s="225">
        <v>198</v>
      </c>
      <c r="AQ24" s="226"/>
      <c r="AR24" s="231">
        <v>12</v>
      </c>
      <c r="AS24" s="224"/>
      <c r="AT24" s="223">
        <v>12</v>
      </c>
      <c r="AU24" s="224"/>
      <c r="AV24" s="223">
        <v>18</v>
      </c>
      <c r="AW24" s="224"/>
      <c r="AX24" s="223">
        <v>18</v>
      </c>
      <c r="AY24" s="232"/>
      <c r="AZ24" s="224"/>
      <c r="BA24" s="223">
        <v>18</v>
      </c>
      <c r="BB24" s="224"/>
      <c r="BC24" s="223">
        <v>18</v>
      </c>
      <c r="BD24" s="224"/>
      <c r="BE24" s="223"/>
      <c r="BF24" s="224"/>
      <c r="BG24" s="223"/>
      <c r="BH24" s="224"/>
      <c r="BI24" s="225">
        <v>96</v>
      </c>
      <c r="BJ24" s="226"/>
      <c r="BK24" s="231">
        <v>10</v>
      </c>
      <c r="BL24" s="224"/>
      <c r="BM24" s="223">
        <v>22</v>
      </c>
      <c r="BN24" s="224"/>
      <c r="BO24" s="223">
        <v>20</v>
      </c>
      <c r="BP24" s="224"/>
      <c r="BQ24" s="223">
        <v>24</v>
      </c>
      <c r="BR24" s="224"/>
      <c r="BS24" s="232">
        <v>24</v>
      </c>
      <c r="BT24" s="224"/>
      <c r="BU24" s="223"/>
      <c r="BV24" s="224"/>
      <c r="BW24" s="223"/>
      <c r="BX24" s="224"/>
      <c r="BY24" s="225">
        <v>216</v>
      </c>
      <c r="BZ24" s="226"/>
    </row>
    <row r="25" spans="1:78" s="4" customFormat="1" ht="135" customHeight="1" x14ac:dyDescent="0.2">
      <c r="A25" s="90" t="s">
        <v>49</v>
      </c>
      <c r="B25" s="90" t="s">
        <v>188</v>
      </c>
      <c r="C25" s="233" t="s">
        <v>4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5"/>
      <c r="O25" s="201">
        <f>AP25+BI25+BY25</f>
        <v>383</v>
      </c>
      <c r="P25" s="202"/>
      <c r="Q25" s="201"/>
      <c r="R25" s="202"/>
      <c r="S25" s="236"/>
      <c r="T25" s="237"/>
      <c r="U25" s="238"/>
      <c r="V25" s="237"/>
      <c r="W25" s="238"/>
      <c r="X25" s="239"/>
      <c r="Y25" s="237"/>
      <c r="Z25" s="223"/>
      <c r="AA25" s="224"/>
      <c r="AB25" s="238"/>
      <c r="AC25" s="237"/>
      <c r="AD25" s="238"/>
      <c r="AE25" s="237"/>
      <c r="AF25" s="223"/>
      <c r="AG25" s="224"/>
      <c r="AH25" s="223"/>
      <c r="AI25" s="224"/>
      <c r="AJ25" s="223">
        <v>28</v>
      </c>
      <c r="AK25" s="224"/>
      <c r="AL25" s="223">
        <v>35</v>
      </c>
      <c r="AM25" s="224"/>
      <c r="AN25" s="223"/>
      <c r="AO25" s="224"/>
      <c r="AP25" s="225">
        <v>133</v>
      </c>
      <c r="AQ25" s="226"/>
      <c r="AR25" s="231"/>
      <c r="AS25" s="224"/>
      <c r="AT25" s="223"/>
      <c r="AU25" s="224"/>
      <c r="AV25" s="223"/>
      <c r="AW25" s="224"/>
      <c r="AX25" s="223"/>
      <c r="AY25" s="232"/>
      <c r="AZ25" s="224"/>
      <c r="BA25" s="223"/>
      <c r="BB25" s="224"/>
      <c r="BC25" s="223"/>
      <c r="BD25" s="224"/>
      <c r="BE25" s="223">
        <v>35</v>
      </c>
      <c r="BF25" s="224"/>
      <c r="BG25" s="223">
        <v>28</v>
      </c>
      <c r="BH25" s="224"/>
      <c r="BI25" s="225">
        <v>98</v>
      </c>
      <c r="BJ25" s="226"/>
      <c r="BK25" s="231"/>
      <c r="BL25" s="224"/>
      <c r="BM25" s="223"/>
      <c r="BN25" s="224"/>
      <c r="BO25" s="223"/>
      <c r="BP25" s="224"/>
      <c r="BQ25" s="223"/>
      <c r="BR25" s="224"/>
      <c r="BS25" s="232"/>
      <c r="BT25" s="224"/>
      <c r="BU25" s="223">
        <v>35</v>
      </c>
      <c r="BV25" s="224"/>
      <c r="BW25" s="223">
        <v>12</v>
      </c>
      <c r="BX25" s="224"/>
      <c r="BY25" s="225">
        <v>152</v>
      </c>
      <c r="BZ25" s="226"/>
    </row>
    <row r="26" spans="1:78" s="60" customFormat="1" ht="33" customHeight="1" x14ac:dyDescent="0.2">
      <c r="A26" s="96" t="s">
        <v>9</v>
      </c>
      <c r="B26" s="96"/>
      <c r="C26" s="210" t="s">
        <v>70</v>
      </c>
      <c r="D26" s="211"/>
      <c r="E26" s="211"/>
      <c r="F26" s="211"/>
      <c r="G26" s="211"/>
      <c r="H26" s="211"/>
      <c r="I26" s="211"/>
      <c r="J26" s="211"/>
      <c r="K26" s="211"/>
      <c r="L26" s="211"/>
      <c r="M26" s="211"/>
      <c r="N26" s="212"/>
      <c r="O26" s="209">
        <f>AP26+BI26+BY26</f>
        <v>56</v>
      </c>
      <c r="P26" s="214"/>
      <c r="Q26" s="209">
        <v>3</v>
      </c>
      <c r="R26" s="214"/>
      <c r="S26" s="227">
        <v>2</v>
      </c>
      <c r="T26" s="228"/>
      <c r="U26" s="229">
        <v>2</v>
      </c>
      <c r="V26" s="228"/>
      <c r="W26" s="229">
        <v>2</v>
      </c>
      <c r="X26" s="230"/>
      <c r="Y26" s="228"/>
      <c r="Z26" s="192">
        <v>2</v>
      </c>
      <c r="AA26" s="193"/>
      <c r="AB26" s="229">
        <v>2</v>
      </c>
      <c r="AC26" s="228"/>
      <c r="AD26" s="229">
        <v>2</v>
      </c>
      <c r="AE26" s="228"/>
      <c r="AF26" s="192">
        <v>2</v>
      </c>
      <c r="AG26" s="193"/>
      <c r="AH26" s="192">
        <v>2</v>
      </c>
      <c r="AI26" s="193"/>
      <c r="AJ26" s="192"/>
      <c r="AK26" s="193"/>
      <c r="AL26" s="192"/>
      <c r="AM26" s="193"/>
      <c r="AN26" s="192"/>
      <c r="AO26" s="193"/>
      <c r="AP26" s="195">
        <v>24</v>
      </c>
      <c r="AQ26" s="196"/>
      <c r="AR26" s="209">
        <v>2</v>
      </c>
      <c r="AS26" s="193"/>
      <c r="AT26" s="192">
        <v>2</v>
      </c>
      <c r="AU26" s="193"/>
      <c r="AV26" s="192">
        <v>2</v>
      </c>
      <c r="AW26" s="193"/>
      <c r="AX26" s="192">
        <v>2</v>
      </c>
      <c r="AY26" s="194"/>
      <c r="AZ26" s="193"/>
      <c r="BA26" s="192">
        <v>2</v>
      </c>
      <c r="BB26" s="193"/>
      <c r="BC26" s="192">
        <v>2</v>
      </c>
      <c r="BD26" s="193"/>
      <c r="BE26" s="192"/>
      <c r="BF26" s="193"/>
      <c r="BG26" s="192"/>
      <c r="BH26" s="193"/>
      <c r="BI26" s="195">
        <v>12</v>
      </c>
      <c r="BJ26" s="196"/>
      <c r="BK26" s="209">
        <v>2</v>
      </c>
      <c r="BL26" s="193"/>
      <c r="BM26" s="192">
        <v>2</v>
      </c>
      <c r="BN26" s="193"/>
      <c r="BO26" s="192">
        <v>2</v>
      </c>
      <c r="BP26" s="193"/>
      <c r="BQ26" s="192">
        <v>2</v>
      </c>
      <c r="BR26" s="193"/>
      <c r="BS26" s="194">
        <v>2</v>
      </c>
      <c r="BT26" s="193"/>
      <c r="BU26" s="192"/>
      <c r="BV26" s="193"/>
      <c r="BW26" s="192"/>
      <c r="BX26" s="193"/>
      <c r="BY26" s="195">
        <v>20</v>
      </c>
      <c r="BZ26" s="196"/>
    </row>
    <row r="27" spans="1:78" s="4" customFormat="1" ht="32.25" customHeight="1" x14ac:dyDescent="0.2">
      <c r="A27" s="98" t="s">
        <v>10</v>
      </c>
      <c r="B27" s="98"/>
      <c r="C27" s="197" t="s">
        <v>122</v>
      </c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9"/>
      <c r="O27" s="222"/>
      <c r="P27" s="220"/>
      <c r="Q27" s="201"/>
      <c r="R27" s="202"/>
      <c r="S27" s="203"/>
      <c r="T27" s="204"/>
      <c r="U27" s="205"/>
      <c r="V27" s="204"/>
      <c r="W27" s="205"/>
      <c r="X27" s="206"/>
      <c r="Y27" s="204"/>
      <c r="Z27" s="207"/>
      <c r="AA27" s="208"/>
      <c r="AB27" s="205"/>
      <c r="AC27" s="204"/>
      <c r="AD27" s="205"/>
      <c r="AE27" s="204"/>
      <c r="AF27" s="207"/>
      <c r="AG27" s="208"/>
      <c r="AH27" s="207"/>
      <c r="AI27" s="208"/>
      <c r="AJ27" s="207"/>
      <c r="AK27" s="208"/>
      <c r="AL27" s="207"/>
      <c r="AM27" s="208"/>
      <c r="AN27" s="207"/>
      <c r="AO27" s="208"/>
      <c r="AP27" s="219"/>
      <c r="AQ27" s="220"/>
      <c r="AR27" s="201"/>
      <c r="AS27" s="208"/>
      <c r="AT27" s="207"/>
      <c r="AU27" s="208"/>
      <c r="AV27" s="207"/>
      <c r="AW27" s="208"/>
      <c r="AX27" s="207"/>
      <c r="AY27" s="221"/>
      <c r="AZ27" s="208"/>
      <c r="BA27" s="207"/>
      <c r="BB27" s="208"/>
      <c r="BC27" s="207"/>
      <c r="BD27" s="208"/>
      <c r="BE27" s="207"/>
      <c r="BF27" s="208"/>
      <c r="BG27" s="207"/>
      <c r="BH27" s="208"/>
      <c r="BI27" s="219"/>
      <c r="BJ27" s="220"/>
      <c r="BK27" s="201"/>
      <c r="BL27" s="208"/>
      <c r="BM27" s="207"/>
      <c r="BN27" s="208"/>
      <c r="BO27" s="207"/>
      <c r="BP27" s="208"/>
      <c r="BQ27" s="207"/>
      <c r="BR27" s="208"/>
      <c r="BS27" s="221"/>
      <c r="BT27" s="208"/>
      <c r="BU27" s="207"/>
      <c r="BV27" s="208"/>
      <c r="BW27" s="207"/>
      <c r="BX27" s="208"/>
      <c r="BY27" s="219"/>
      <c r="BZ27" s="220"/>
    </row>
    <row r="28" spans="1:78" s="4" customFormat="1" ht="39" customHeight="1" x14ac:dyDescent="0.2">
      <c r="A28" s="98" t="s">
        <v>11</v>
      </c>
      <c r="B28" s="98"/>
      <c r="C28" s="197" t="s">
        <v>75</v>
      </c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9"/>
      <c r="O28" s="222">
        <v>90</v>
      </c>
      <c r="P28" s="220"/>
      <c r="Q28" s="201"/>
      <c r="R28" s="202"/>
      <c r="S28" s="203"/>
      <c r="T28" s="204"/>
      <c r="U28" s="205"/>
      <c r="V28" s="204"/>
      <c r="W28" s="205"/>
      <c r="X28" s="206"/>
      <c r="Y28" s="204"/>
      <c r="Z28" s="207"/>
      <c r="AA28" s="208"/>
      <c r="AB28" s="205"/>
      <c r="AC28" s="204"/>
      <c r="AD28" s="205"/>
      <c r="AE28" s="204"/>
      <c r="AF28" s="207"/>
      <c r="AG28" s="208"/>
      <c r="AH28" s="207"/>
      <c r="AI28" s="208"/>
      <c r="AJ28" s="207"/>
      <c r="AK28" s="208"/>
      <c r="AL28" s="207"/>
      <c r="AM28" s="208"/>
      <c r="AN28" s="207"/>
      <c r="AO28" s="208"/>
      <c r="AP28" s="219">
        <v>30</v>
      </c>
      <c r="AQ28" s="220"/>
      <c r="AR28" s="201"/>
      <c r="AS28" s="208"/>
      <c r="AT28" s="207"/>
      <c r="AU28" s="208"/>
      <c r="AV28" s="207"/>
      <c r="AW28" s="208"/>
      <c r="AX28" s="207"/>
      <c r="AY28" s="221"/>
      <c r="AZ28" s="208"/>
      <c r="BA28" s="207"/>
      <c r="BB28" s="208"/>
      <c r="BC28" s="207"/>
      <c r="BD28" s="208"/>
      <c r="BE28" s="207"/>
      <c r="BF28" s="208"/>
      <c r="BG28" s="207"/>
      <c r="BH28" s="208"/>
      <c r="BI28" s="219">
        <v>30</v>
      </c>
      <c r="BJ28" s="220"/>
      <c r="BK28" s="201"/>
      <c r="BL28" s="208"/>
      <c r="BM28" s="207"/>
      <c r="BN28" s="208"/>
      <c r="BO28" s="207"/>
      <c r="BP28" s="208"/>
      <c r="BQ28" s="207"/>
      <c r="BR28" s="208"/>
      <c r="BS28" s="221"/>
      <c r="BT28" s="208"/>
      <c r="BU28" s="207"/>
      <c r="BV28" s="208"/>
      <c r="BW28" s="207"/>
      <c r="BX28" s="208"/>
      <c r="BY28" s="219">
        <v>30</v>
      </c>
      <c r="BZ28" s="220"/>
    </row>
    <row r="29" spans="1:78" s="4" customFormat="1" ht="50.25" customHeight="1" x14ac:dyDescent="0.2">
      <c r="A29" s="96" t="s">
        <v>76</v>
      </c>
      <c r="B29" s="96"/>
      <c r="C29" s="210" t="s">
        <v>73</v>
      </c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2"/>
      <c r="O29" s="213">
        <f>AP29+BI29+BY29</f>
        <v>21</v>
      </c>
      <c r="P29" s="196"/>
      <c r="Q29" s="209"/>
      <c r="R29" s="214"/>
      <c r="S29" s="215"/>
      <c r="T29" s="216"/>
      <c r="U29" s="217"/>
      <c r="V29" s="216"/>
      <c r="W29" s="217"/>
      <c r="X29" s="218"/>
      <c r="Y29" s="216"/>
      <c r="Z29" s="192"/>
      <c r="AA29" s="193"/>
      <c r="AB29" s="217"/>
      <c r="AC29" s="216"/>
      <c r="AD29" s="217"/>
      <c r="AE29" s="216"/>
      <c r="AF29" s="192"/>
      <c r="AG29" s="193"/>
      <c r="AH29" s="192"/>
      <c r="AI29" s="193"/>
      <c r="AJ29" s="192"/>
      <c r="AK29" s="193"/>
      <c r="AL29" s="192"/>
      <c r="AM29" s="193"/>
      <c r="AN29" s="192">
        <v>7</v>
      </c>
      <c r="AO29" s="193"/>
      <c r="AP29" s="195">
        <v>7</v>
      </c>
      <c r="AQ29" s="196"/>
      <c r="AR29" s="209"/>
      <c r="AS29" s="193"/>
      <c r="AT29" s="192"/>
      <c r="AU29" s="193"/>
      <c r="AV29" s="192"/>
      <c r="AW29" s="193"/>
      <c r="AX29" s="192"/>
      <c r="AY29" s="194"/>
      <c r="AZ29" s="193"/>
      <c r="BA29" s="192"/>
      <c r="BB29" s="193"/>
      <c r="BC29" s="192"/>
      <c r="BD29" s="193"/>
      <c r="BE29" s="192"/>
      <c r="BF29" s="193"/>
      <c r="BG29" s="192">
        <v>7</v>
      </c>
      <c r="BH29" s="193"/>
      <c r="BI29" s="195">
        <v>7</v>
      </c>
      <c r="BJ29" s="196"/>
      <c r="BK29" s="209"/>
      <c r="BL29" s="193"/>
      <c r="BM29" s="192"/>
      <c r="BN29" s="193"/>
      <c r="BO29" s="192"/>
      <c r="BP29" s="193"/>
      <c r="BQ29" s="192"/>
      <c r="BR29" s="193"/>
      <c r="BS29" s="194"/>
      <c r="BT29" s="193"/>
      <c r="BU29" s="192"/>
      <c r="BV29" s="193"/>
      <c r="BW29" s="192">
        <v>7</v>
      </c>
      <c r="BX29" s="193"/>
      <c r="BY29" s="195">
        <v>7</v>
      </c>
      <c r="BZ29" s="196"/>
    </row>
    <row r="30" spans="1:78" ht="39" customHeight="1" x14ac:dyDescent="0.2">
      <c r="A30" s="98" t="s">
        <v>121</v>
      </c>
      <c r="B30" s="98"/>
      <c r="C30" s="197" t="s">
        <v>123</v>
      </c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9"/>
      <c r="O30" s="200">
        <f>O9+O14+O23+O29+O26</f>
        <v>1420</v>
      </c>
      <c r="P30" s="185"/>
      <c r="Q30" s="201"/>
      <c r="R30" s="202"/>
      <c r="S30" s="203"/>
      <c r="T30" s="204"/>
      <c r="U30" s="205"/>
      <c r="V30" s="204"/>
      <c r="W30" s="205"/>
      <c r="X30" s="206"/>
      <c r="Y30" s="204"/>
      <c r="Z30" s="207"/>
      <c r="AA30" s="208"/>
      <c r="AB30" s="205"/>
      <c r="AC30" s="204"/>
      <c r="AD30" s="205"/>
      <c r="AE30" s="204"/>
      <c r="AF30" s="207"/>
      <c r="AG30" s="208"/>
      <c r="AH30" s="207"/>
      <c r="AI30" s="208"/>
      <c r="AJ30" s="207"/>
      <c r="AK30" s="208"/>
      <c r="AL30" s="207"/>
      <c r="AM30" s="208"/>
      <c r="AN30" s="207"/>
      <c r="AO30" s="208"/>
      <c r="AP30" s="184">
        <f>AP9+AP14+AP23+AP29+AP26</f>
        <v>580</v>
      </c>
      <c r="AQ30" s="185"/>
      <c r="AR30" s="191"/>
      <c r="AS30" s="182"/>
      <c r="AT30" s="183"/>
      <c r="AU30" s="182"/>
      <c r="AV30" s="183"/>
      <c r="AW30" s="182"/>
      <c r="AX30" s="183"/>
      <c r="AY30" s="181"/>
      <c r="AZ30" s="182"/>
      <c r="BA30" s="183"/>
      <c r="BB30" s="182"/>
      <c r="BC30" s="183"/>
      <c r="BD30" s="182"/>
      <c r="BE30" s="183"/>
      <c r="BF30" s="182"/>
      <c r="BG30" s="183"/>
      <c r="BH30" s="182"/>
      <c r="BI30" s="184">
        <f>BI9+BI14+BI23+BI29+BI26</f>
        <v>321</v>
      </c>
      <c r="BJ30" s="185"/>
      <c r="BK30" s="191"/>
      <c r="BL30" s="182"/>
      <c r="BM30" s="183"/>
      <c r="BN30" s="182"/>
      <c r="BO30" s="183"/>
      <c r="BP30" s="182"/>
      <c r="BQ30" s="183"/>
      <c r="BR30" s="182"/>
      <c r="BS30" s="181"/>
      <c r="BT30" s="182"/>
      <c r="BU30" s="183"/>
      <c r="BV30" s="182"/>
      <c r="BW30" s="183"/>
      <c r="BX30" s="182"/>
      <c r="BY30" s="184">
        <f>BY9+BY14+BY23+BY29+BY26</f>
        <v>519</v>
      </c>
      <c r="BZ30" s="185"/>
    </row>
    <row r="31" spans="1:78" s="95" customFormat="1" ht="35.25" customHeight="1" thickBot="1" x14ac:dyDescent="0.3">
      <c r="A31" s="97"/>
      <c r="B31" s="97"/>
      <c r="C31" s="186" t="s">
        <v>5</v>
      </c>
      <c r="D31" s="187"/>
      <c r="E31" s="187"/>
      <c r="F31" s="187"/>
      <c r="G31" s="187"/>
      <c r="H31" s="187"/>
      <c r="I31" s="187"/>
      <c r="J31" s="187"/>
      <c r="K31" s="187"/>
      <c r="L31" s="187"/>
      <c r="M31" s="187"/>
      <c r="N31" s="188"/>
      <c r="O31" s="186"/>
      <c r="P31" s="188"/>
      <c r="Q31" s="189"/>
      <c r="R31" s="190"/>
      <c r="S31" s="176">
        <f>SUM(S9:T30)</f>
        <v>36</v>
      </c>
      <c r="T31" s="177"/>
      <c r="U31" s="178">
        <f>SUM(U9:V30)</f>
        <v>36</v>
      </c>
      <c r="V31" s="177"/>
      <c r="W31" s="178">
        <f>SUM(W9:Y30)</f>
        <v>36</v>
      </c>
      <c r="X31" s="179"/>
      <c r="Y31" s="177"/>
      <c r="Z31" s="178">
        <f>SUM(Z9:AA30)</f>
        <v>36</v>
      </c>
      <c r="AA31" s="177"/>
      <c r="AB31" s="178">
        <f>SUM(AB9:AC30)</f>
        <v>36</v>
      </c>
      <c r="AC31" s="177"/>
      <c r="AD31" s="178">
        <f>SUM(AD9:AE30)</f>
        <v>36</v>
      </c>
      <c r="AE31" s="177"/>
      <c r="AF31" s="178">
        <f>SUM(AF9:AG30)</f>
        <v>36</v>
      </c>
      <c r="AG31" s="177"/>
      <c r="AH31" s="178">
        <f>SUM(AH9:AI30)</f>
        <v>36</v>
      </c>
      <c r="AI31" s="177"/>
      <c r="AJ31" s="178">
        <f>SUM(AJ9:AK30)</f>
        <v>36</v>
      </c>
      <c r="AK31" s="177"/>
      <c r="AL31" s="178">
        <f>SUM(AL9:AM30)</f>
        <v>35</v>
      </c>
      <c r="AM31" s="177"/>
      <c r="AN31" s="178">
        <f>SUM(AN9:AO30)</f>
        <v>7</v>
      </c>
      <c r="AO31" s="177"/>
      <c r="AP31" s="178"/>
      <c r="AQ31" s="180"/>
      <c r="AR31" s="176">
        <f>SUM(AR9:AS30)</f>
        <v>36</v>
      </c>
      <c r="AS31" s="177"/>
      <c r="AT31" s="178">
        <f>SUM(AT9:AU30)</f>
        <v>36</v>
      </c>
      <c r="AU31" s="177"/>
      <c r="AV31" s="178">
        <f>SUM(AV9:AW30)</f>
        <v>36</v>
      </c>
      <c r="AW31" s="177"/>
      <c r="AX31" s="178">
        <f>SUM(AX9:AZ30)</f>
        <v>36</v>
      </c>
      <c r="AY31" s="179"/>
      <c r="AZ31" s="177"/>
      <c r="BA31" s="178">
        <f>SUM(BA9:BB30)</f>
        <v>36</v>
      </c>
      <c r="BB31" s="177"/>
      <c r="BC31" s="178">
        <f>SUM(BC9:BD30)</f>
        <v>36</v>
      </c>
      <c r="BD31" s="177"/>
      <c r="BE31" s="178">
        <f>SUM(BE9:BF30)</f>
        <v>35</v>
      </c>
      <c r="BF31" s="177"/>
      <c r="BG31" s="178">
        <f>SUM(BG9:BH30)</f>
        <v>35</v>
      </c>
      <c r="BH31" s="177"/>
      <c r="BI31" s="178"/>
      <c r="BJ31" s="180"/>
      <c r="BK31" s="176">
        <f>SUM(BK9:BL30)</f>
        <v>36</v>
      </c>
      <c r="BL31" s="177"/>
      <c r="BM31" s="178">
        <f>SUM(BM9:BN30)</f>
        <v>36</v>
      </c>
      <c r="BN31" s="177"/>
      <c r="BO31" s="178">
        <f>SUM(BO9:BP30)</f>
        <v>36</v>
      </c>
      <c r="BP31" s="177"/>
      <c r="BQ31" s="178">
        <f>SUM(BQ9:BR30)</f>
        <v>36</v>
      </c>
      <c r="BR31" s="177"/>
      <c r="BS31" s="179">
        <f>SUM(BS9:BT30)</f>
        <v>36</v>
      </c>
      <c r="BT31" s="177"/>
      <c r="BU31" s="178">
        <f>SUM(BU9:BV30)</f>
        <v>35</v>
      </c>
      <c r="BV31" s="177"/>
      <c r="BW31" s="178">
        <f>SUM(BW9:BX30)</f>
        <v>19</v>
      </c>
      <c r="BX31" s="177"/>
      <c r="BY31" s="178"/>
      <c r="BZ31" s="180"/>
    </row>
    <row r="32" spans="1:78" s="4" customFormat="1" ht="12.75" customHeight="1" x14ac:dyDescent="0.2"/>
    <row r="33" spans="1:149" s="4" customFormat="1" x14ac:dyDescent="0.2"/>
    <row r="34" spans="1:149" s="46" customFormat="1" ht="46.5" customHeight="1" x14ac:dyDescent="0.3">
      <c r="A34" s="307" t="s">
        <v>189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7"/>
      <c r="AI34" s="307"/>
      <c r="AJ34" s="307"/>
      <c r="AK34" s="307"/>
      <c r="AL34" s="307"/>
      <c r="AM34" s="307"/>
      <c r="AN34" s="307"/>
      <c r="AO34" s="307"/>
      <c r="AP34" s="307"/>
      <c r="AQ34" s="307"/>
      <c r="AR34" s="307"/>
      <c r="AS34" s="307"/>
      <c r="AT34" s="307"/>
      <c r="AU34" s="307"/>
      <c r="AV34" s="307"/>
      <c r="AW34" s="307"/>
      <c r="AX34" s="307"/>
      <c r="AY34" s="307"/>
      <c r="AZ34" s="307"/>
      <c r="BA34" s="307"/>
      <c r="BB34" s="307"/>
      <c r="BC34" s="307"/>
      <c r="BD34" s="307"/>
      <c r="BE34" s="307"/>
      <c r="BF34" s="307"/>
      <c r="BG34" s="307"/>
      <c r="BH34" s="307"/>
      <c r="BI34" s="307"/>
      <c r="BJ34" s="307"/>
      <c r="BK34" s="307"/>
      <c r="BL34" s="307"/>
      <c r="BM34" s="307"/>
      <c r="BN34" s="307"/>
      <c r="BO34" s="307"/>
      <c r="BP34" s="307"/>
      <c r="BQ34" s="307"/>
      <c r="BR34" s="307"/>
      <c r="BS34" s="307"/>
      <c r="BT34" s="307"/>
      <c r="BU34" s="307"/>
      <c r="BV34" s="307"/>
      <c r="CD34" s="47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</row>
    <row r="35" spans="1:149" s="4" customFormat="1" x14ac:dyDescent="0.2"/>
    <row r="36" spans="1:149" s="4" customFormat="1" ht="57.75" customHeight="1" x14ac:dyDescent="0.2"/>
    <row r="37" spans="1:149" s="34" customFormat="1" ht="27.75" customHeight="1" x14ac:dyDescent="0.3">
      <c r="A37" s="174" t="s">
        <v>81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99"/>
      <c r="AE37" s="99"/>
      <c r="AF37" s="99"/>
      <c r="AG37" s="99"/>
      <c r="AH37" s="99"/>
      <c r="AI37" s="99"/>
      <c r="AJ37" s="99"/>
      <c r="AK37" s="46"/>
      <c r="AL37" s="99"/>
      <c r="AM37" s="99"/>
      <c r="AN37" s="99"/>
      <c r="AP37" s="100"/>
      <c r="AQ37" s="101"/>
      <c r="AR37" s="101"/>
      <c r="AS37" s="101"/>
      <c r="AT37" s="101"/>
      <c r="BH37" s="35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35"/>
      <c r="CV37" s="35"/>
      <c r="CW37" s="35"/>
      <c r="CX37" s="35"/>
      <c r="CY37" s="35"/>
      <c r="CZ37" s="35"/>
      <c r="DA37" s="59"/>
      <c r="DB37" s="41"/>
      <c r="DC37" s="41"/>
      <c r="DD37" s="41"/>
      <c r="DE37" s="41"/>
      <c r="DF37" s="41"/>
      <c r="DG37" s="41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</row>
    <row r="38" spans="1:149" s="34" customFormat="1" ht="26.25" customHeight="1" x14ac:dyDescent="0.25">
      <c r="A38" s="50" t="s">
        <v>82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99"/>
      <c r="AK38" s="50"/>
      <c r="AL38" s="50"/>
      <c r="AM38" s="50"/>
      <c r="AN38" s="50"/>
      <c r="AO38" s="42"/>
      <c r="AP38" s="42"/>
      <c r="AQ38" s="42"/>
      <c r="AR38" s="42"/>
      <c r="AS38" s="42"/>
      <c r="AT38" s="42"/>
      <c r="BH38" s="35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35"/>
      <c r="CM38" s="35"/>
      <c r="CN38" s="35"/>
      <c r="CO38" s="35"/>
      <c r="CP38" s="35"/>
      <c r="CQ38" s="35"/>
      <c r="CR38" s="40"/>
      <c r="CS38" s="40"/>
      <c r="CT38" s="40"/>
      <c r="CU38" s="35"/>
      <c r="CV38" s="35"/>
      <c r="CW38" s="35"/>
      <c r="CX38" s="35"/>
      <c r="CY38" s="175"/>
      <c r="CZ38" s="175"/>
      <c r="DA38" s="175"/>
      <c r="DB38" s="175"/>
      <c r="DC38" s="175"/>
      <c r="DD38" s="175"/>
      <c r="DE38" s="175"/>
      <c r="DF38" s="175"/>
      <c r="DG38" s="17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</row>
    <row r="39" spans="1:149" s="34" customFormat="1" ht="27.75" customHeight="1" x14ac:dyDescent="0.25">
      <c r="A39" s="174" t="s">
        <v>33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50"/>
      <c r="AY39" s="174" t="s">
        <v>183</v>
      </c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</row>
    <row r="40" spans="1:149" s="4" customFormat="1" ht="75" customHeight="1" x14ac:dyDescent="0.2"/>
    <row r="41" spans="1:149" s="4" customFormat="1" ht="46.5" customHeight="1" x14ac:dyDescent="0.3">
      <c r="A41" s="107" t="s">
        <v>184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  <row r="42" spans="1:149" s="4" customFormat="1" ht="24.75" customHeight="1" x14ac:dyDescent="0.3">
      <c r="A42" s="107" t="s">
        <v>185</v>
      </c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Y42" s="174" t="s">
        <v>186</v>
      </c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</row>
    <row r="43" spans="1:149" s="4" customFormat="1" ht="18" customHeight="1" x14ac:dyDescent="0.3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49" s="4" customFormat="1" x14ac:dyDescent="0.2"/>
    <row r="45" spans="1:149" s="4" customFormat="1" x14ac:dyDescent="0.2"/>
    <row r="46" spans="1:149" s="4" customFormat="1" x14ac:dyDescent="0.2"/>
    <row r="47" spans="1:149" s="4" customFormat="1" x14ac:dyDescent="0.2"/>
    <row r="48" spans="1:149" s="4" customFormat="1" x14ac:dyDescent="0.2"/>
    <row r="49" s="4" customFormat="1" x14ac:dyDescent="0.2"/>
    <row r="50" s="4" customFormat="1" x14ac:dyDescent="0.2"/>
    <row r="51" s="4" customFormat="1" x14ac:dyDescent="0.2"/>
    <row r="52" s="4" customFormat="1" x14ac:dyDescent="0.2"/>
    <row r="53" s="4" customFormat="1" x14ac:dyDescent="0.2"/>
    <row r="54" s="4" customFormat="1" x14ac:dyDescent="0.2"/>
    <row r="55" s="4" customFormat="1" x14ac:dyDescent="0.2"/>
    <row r="56" s="4" customFormat="1" x14ac:dyDescent="0.2"/>
    <row r="57" s="4" customFormat="1" x14ac:dyDescent="0.2"/>
    <row r="58" s="4" customFormat="1" x14ac:dyDescent="0.2"/>
    <row r="59" s="4" customFormat="1" x14ac:dyDescent="0.2"/>
    <row r="60" s="4" customFormat="1" x14ac:dyDescent="0.2"/>
    <row r="61" s="4" customFormat="1" x14ac:dyDescent="0.2"/>
    <row r="62" s="4" customFormat="1" x14ac:dyDescent="0.2"/>
    <row r="63" s="4" customFormat="1" x14ac:dyDescent="0.2"/>
    <row r="64" s="4" customFormat="1" x14ac:dyDescent="0.2"/>
    <row r="65" s="4" customFormat="1" x14ac:dyDescent="0.2"/>
    <row r="66" s="4" customFormat="1" x14ac:dyDescent="0.2"/>
    <row r="67" s="4" customFormat="1" x14ac:dyDescent="0.2"/>
    <row r="68" s="4" customFormat="1" x14ac:dyDescent="0.2"/>
    <row r="69" s="4" customFormat="1" x14ac:dyDescent="0.2"/>
    <row r="70" s="4" customFormat="1" x14ac:dyDescent="0.2"/>
    <row r="71" s="4" customFormat="1" x14ac:dyDescent="0.2"/>
    <row r="72" s="4" customFormat="1" x14ac:dyDescent="0.2"/>
    <row r="73" s="4" customFormat="1" x14ac:dyDescent="0.2"/>
    <row r="74" s="4" customFormat="1" x14ac:dyDescent="0.2"/>
    <row r="75" s="4" customFormat="1" x14ac:dyDescent="0.2"/>
    <row r="76" s="4" customFormat="1" x14ac:dyDescent="0.2"/>
    <row r="77" s="4" customFormat="1" x14ac:dyDescent="0.2"/>
    <row r="78" s="4" customFormat="1" x14ac:dyDescent="0.2"/>
    <row r="79" s="4" customFormat="1" x14ac:dyDescent="0.2"/>
    <row r="80" s="4" customFormat="1" x14ac:dyDescent="0.2"/>
    <row r="81" s="4" customFormat="1" x14ac:dyDescent="0.2"/>
    <row r="82" s="4" customFormat="1" x14ac:dyDescent="0.2"/>
    <row r="83" s="4" customFormat="1" x14ac:dyDescent="0.2"/>
    <row r="84" s="4" customFormat="1" x14ac:dyDescent="0.2"/>
    <row r="85" s="4" customFormat="1" x14ac:dyDescent="0.2"/>
    <row r="86" s="4" customFormat="1" x14ac:dyDescent="0.2"/>
    <row r="87" s="4" customFormat="1" x14ac:dyDescent="0.2"/>
    <row r="88" s="4" customFormat="1" x14ac:dyDescent="0.2"/>
    <row r="89" s="4" customFormat="1" x14ac:dyDescent="0.2"/>
    <row r="90" s="4" customFormat="1" x14ac:dyDescent="0.2"/>
    <row r="91" s="4" customFormat="1" x14ac:dyDescent="0.2"/>
    <row r="92" s="4" customFormat="1" x14ac:dyDescent="0.2"/>
    <row r="93" s="4" customFormat="1" x14ac:dyDescent="0.2"/>
    <row r="94" s="4" customFormat="1" x14ac:dyDescent="0.2"/>
    <row r="95" s="4" customFormat="1" x14ac:dyDescent="0.2"/>
    <row r="96" s="4" customFormat="1" x14ac:dyDescent="0.2"/>
    <row r="97" s="4" customFormat="1" x14ac:dyDescent="0.2"/>
    <row r="98" s="4" customFormat="1" x14ac:dyDescent="0.2"/>
    <row r="99" s="4" customFormat="1" x14ac:dyDescent="0.2"/>
    <row r="100" s="4" customFormat="1" x14ac:dyDescent="0.2"/>
    <row r="101" s="4" customFormat="1" x14ac:dyDescent="0.2"/>
    <row r="102" s="4" customFormat="1" x14ac:dyDescent="0.2"/>
    <row r="103" s="4" customFormat="1" x14ac:dyDescent="0.2"/>
    <row r="104" s="4" customFormat="1" x14ac:dyDescent="0.2"/>
    <row r="105" s="4" customFormat="1" x14ac:dyDescent="0.2"/>
    <row r="106" s="4" customFormat="1" x14ac:dyDescent="0.2"/>
    <row r="107" s="4" customFormat="1" x14ac:dyDescent="0.2"/>
  </sheetData>
  <mergeCells count="811">
    <mergeCell ref="A1:BF1"/>
    <mergeCell ref="A2:A8"/>
    <mergeCell ref="B2:B8"/>
    <mergeCell ref="C2:N8"/>
    <mergeCell ref="O2:P5"/>
    <mergeCell ref="Q2:R8"/>
    <mergeCell ref="S2:AQ3"/>
    <mergeCell ref="AR2:BJ3"/>
    <mergeCell ref="O6:P6"/>
    <mergeCell ref="S6:W6"/>
    <mergeCell ref="AZ6:BA6"/>
    <mergeCell ref="BC6:BD6"/>
    <mergeCell ref="BE6:BH6"/>
    <mergeCell ref="BK2:BZ3"/>
    <mergeCell ref="S4:AQ4"/>
    <mergeCell ref="AR4:BJ4"/>
    <mergeCell ref="BK4:BZ4"/>
    <mergeCell ref="S5:AQ5"/>
    <mergeCell ref="AR5:BJ5"/>
    <mergeCell ref="BK5:BZ5"/>
    <mergeCell ref="AX7:AZ8"/>
    <mergeCell ref="BA7:BB8"/>
    <mergeCell ref="BC7:BD8"/>
    <mergeCell ref="BE7:BF8"/>
    <mergeCell ref="X6:Y6"/>
    <mergeCell ref="Z6:AA6"/>
    <mergeCell ref="AB6:AE6"/>
    <mergeCell ref="AF6:AH6"/>
    <mergeCell ref="AI6:AJ6"/>
    <mergeCell ref="AK6:AM6"/>
    <mergeCell ref="BS6:BT6"/>
    <mergeCell ref="BU6:BX6"/>
    <mergeCell ref="BU7:BV8"/>
    <mergeCell ref="BW7:BX8"/>
    <mergeCell ref="AN6:AO6"/>
    <mergeCell ref="AP6:AQ8"/>
    <mergeCell ref="AS6:AX6"/>
    <mergeCell ref="BY6:BZ8"/>
    <mergeCell ref="O7:P8"/>
    <mergeCell ref="S7:T8"/>
    <mergeCell ref="U7:V8"/>
    <mergeCell ref="W7:Y8"/>
    <mergeCell ref="Z7:AA8"/>
    <mergeCell ref="AB7:AC8"/>
    <mergeCell ref="AD7:AE8"/>
    <mergeCell ref="AF7:AG8"/>
    <mergeCell ref="AH7:AI8"/>
    <mergeCell ref="AJ7:AK8"/>
    <mergeCell ref="AL7:AM8"/>
    <mergeCell ref="AN7:AO8"/>
    <mergeCell ref="AR7:AS8"/>
    <mergeCell ref="AT7:AU8"/>
    <mergeCell ref="AV7:AW8"/>
    <mergeCell ref="BG7:BH8"/>
    <mergeCell ref="BK7:BL8"/>
    <mergeCell ref="BM7:BN8"/>
    <mergeCell ref="BO7:BP8"/>
    <mergeCell ref="BQ7:BR8"/>
    <mergeCell ref="BS7:BT8"/>
    <mergeCell ref="BI6:BJ8"/>
    <mergeCell ref="BK6:BL6"/>
    <mergeCell ref="BM6:BP6"/>
    <mergeCell ref="BQ6:BR6"/>
    <mergeCell ref="C9:N9"/>
    <mergeCell ref="O9:P9"/>
    <mergeCell ref="Q9:R9"/>
    <mergeCell ref="S9:T9"/>
    <mergeCell ref="U9:V9"/>
    <mergeCell ref="W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V9"/>
    <mergeCell ref="BW9:BX9"/>
    <mergeCell ref="BY9:BZ9"/>
    <mergeCell ref="C10:N10"/>
    <mergeCell ref="O10:P10"/>
    <mergeCell ref="Q10:R10"/>
    <mergeCell ref="S10:T10"/>
    <mergeCell ref="U10:V10"/>
    <mergeCell ref="W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11:N11"/>
    <mergeCell ref="O11:P11"/>
    <mergeCell ref="Q11:R11"/>
    <mergeCell ref="S11:T11"/>
    <mergeCell ref="U11:V11"/>
    <mergeCell ref="W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12:N12"/>
    <mergeCell ref="O12:P12"/>
    <mergeCell ref="Q12:R12"/>
    <mergeCell ref="S12:T12"/>
    <mergeCell ref="U12:V12"/>
    <mergeCell ref="W12:Y12"/>
    <mergeCell ref="Z12:AA12"/>
    <mergeCell ref="AB12:AC12"/>
    <mergeCell ref="AD12:AE12"/>
    <mergeCell ref="AF12:AG12"/>
    <mergeCell ref="AH12:AI12"/>
    <mergeCell ref="AJ12:AK12"/>
    <mergeCell ref="AL12:AM12"/>
    <mergeCell ref="AN12:AO12"/>
    <mergeCell ref="AP12:AQ12"/>
    <mergeCell ref="AR12:AS12"/>
    <mergeCell ref="AT12:AU12"/>
    <mergeCell ref="AV12:AW12"/>
    <mergeCell ref="AX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13:N13"/>
    <mergeCell ref="O13:P13"/>
    <mergeCell ref="Q13:R13"/>
    <mergeCell ref="S13:T13"/>
    <mergeCell ref="U13:V13"/>
    <mergeCell ref="W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R13:AS13"/>
    <mergeCell ref="AT13:AU13"/>
    <mergeCell ref="AV13:AW13"/>
    <mergeCell ref="AX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14:N14"/>
    <mergeCell ref="O14:P14"/>
    <mergeCell ref="Q14:R14"/>
    <mergeCell ref="S14:T14"/>
    <mergeCell ref="U14:V14"/>
    <mergeCell ref="W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P14:AQ14"/>
    <mergeCell ref="AR14:AS14"/>
    <mergeCell ref="AT14:AU14"/>
    <mergeCell ref="AV14:AW14"/>
    <mergeCell ref="AX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15:N15"/>
    <mergeCell ref="O15:P15"/>
    <mergeCell ref="Q15:R15"/>
    <mergeCell ref="S15:T15"/>
    <mergeCell ref="U15:V15"/>
    <mergeCell ref="W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16:N16"/>
    <mergeCell ref="O16:P16"/>
    <mergeCell ref="Q16:R16"/>
    <mergeCell ref="S16:T16"/>
    <mergeCell ref="U16:V16"/>
    <mergeCell ref="W16:Y16"/>
    <mergeCell ref="Z16:AA16"/>
    <mergeCell ref="AB16:AC16"/>
    <mergeCell ref="AD16:AE16"/>
    <mergeCell ref="AF16:AG16"/>
    <mergeCell ref="AH16:AI16"/>
    <mergeCell ref="AJ16:AK16"/>
    <mergeCell ref="AL16:AM16"/>
    <mergeCell ref="AN16:AO16"/>
    <mergeCell ref="AP16:AQ16"/>
    <mergeCell ref="AR16:AS16"/>
    <mergeCell ref="AT16:AU16"/>
    <mergeCell ref="AV16:AW16"/>
    <mergeCell ref="AX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17:N17"/>
    <mergeCell ref="O17:P17"/>
    <mergeCell ref="Q17:R17"/>
    <mergeCell ref="S17:T17"/>
    <mergeCell ref="U17:V17"/>
    <mergeCell ref="W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R17:AS17"/>
    <mergeCell ref="AT17:AU17"/>
    <mergeCell ref="AV17:AW17"/>
    <mergeCell ref="AX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18:N18"/>
    <mergeCell ref="O18:P18"/>
    <mergeCell ref="Q18:R18"/>
    <mergeCell ref="S18:T18"/>
    <mergeCell ref="U18:V18"/>
    <mergeCell ref="W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AV18:AW18"/>
    <mergeCell ref="AX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19:N19"/>
    <mergeCell ref="O19:P19"/>
    <mergeCell ref="Q19:R19"/>
    <mergeCell ref="S19:T19"/>
    <mergeCell ref="U19:V19"/>
    <mergeCell ref="W19:Y19"/>
    <mergeCell ref="Z19:AA19"/>
    <mergeCell ref="AB19:AC19"/>
    <mergeCell ref="AD19:AE19"/>
    <mergeCell ref="AF19:AG19"/>
    <mergeCell ref="AH19:AI19"/>
    <mergeCell ref="AJ19:AK19"/>
    <mergeCell ref="AL19:AM19"/>
    <mergeCell ref="AN19:AO19"/>
    <mergeCell ref="AP19:AQ19"/>
    <mergeCell ref="AR19:AS19"/>
    <mergeCell ref="AT19:AU19"/>
    <mergeCell ref="AV19:AW19"/>
    <mergeCell ref="AX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20:N20"/>
    <mergeCell ref="O20:P20"/>
    <mergeCell ref="Q20:R20"/>
    <mergeCell ref="S20:T20"/>
    <mergeCell ref="U20:V20"/>
    <mergeCell ref="W20:Y20"/>
    <mergeCell ref="Z20:AA20"/>
    <mergeCell ref="AB20:AC20"/>
    <mergeCell ref="AD20:AE20"/>
    <mergeCell ref="AF20:AG20"/>
    <mergeCell ref="AH20:AI20"/>
    <mergeCell ref="AJ20:AK20"/>
    <mergeCell ref="AL20:AM20"/>
    <mergeCell ref="AN20:AO20"/>
    <mergeCell ref="AP20:AQ20"/>
    <mergeCell ref="AR20:AS20"/>
    <mergeCell ref="AT20:AU20"/>
    <mergeCell ref="AV20:AW20"/>
    <mergeCell ref="AX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21:N21"/>
    <mergeCell ref="O21:P21"/>
    <mergeCell ref="Q21:R21"/>
    <mergeCell ref="S21:T21"/>
    <mergeCell ref="U21:V21"/>
    <mergeCell ref="W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R21:AS21"/>
    <mergeCell ref="AT21:AU21"/>
    <mergeCell ref="AV21:AW21"/>
    <mergeCell ref="AX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22:N22"/>
    <mergeCell ref="O22:P22"/>
    <mergeCell ref="Q22:R22"/>
    <mergeCell ref="S22:T22"/>
    <mergeCell ref="U22:V22"/>
    <mergeCell ref="W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P22:AQ22"/>
    <mergeCell ref="AR22:AS22"/>
    <mergeCell ref="AT22:AU22"/>
    <mergeCell ref="AV22:AW22"/>
    <mergeCell ref="AX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23:N23"/>
    <mergeCell ref="O23:P23"/>
    <mergeCell ref="Q23:R23"/>
    <mergeCell ref="S23:T23"/>
    <mergeCell ref="U23:V23"/>
    <mergeCell ref="W23:Y23"/>
    <mergeCell ref="Z23:AA23"/>
    <mergeCell ref="AB23:AC23"/>
    <mergeCell ref="AD23:AE23"/>
    <mergeCell ref="AF23:AG23"/>
    <mergeCell ref="AH23:AI23"/>
    <mergeCell ref="AJ23:AK23"/>
    <mergeCell ref="AL23:AM23"/>
    <mergeCell ref="AN23:AO23"/>
    <mergeCell ref="AP23:AQ23"/>
    <mergeCell ref="AR23:AS23"/>
    <mergeCell ref="AT23:AU23"/>
    <mergeCell ref="AV23:AW23"/>
    <mergeCell ref="AX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24:N24"/>
    <mergeCell ref="O24:P24"/>
    <mergeCell ref="Q24:R24"/>
    <mergeCell ref="S24:T24"/>
    <mergeCell ref="U24:V24"/>
    <mergeCell ref="W24:Y24"/>
    <mergeCell ref="Z24:AA24"/>
    <mergeCell ref="AB24:AC24"/>
    <mergeCell ref="AD24:AE24"/>
    <mergeCell ref="AF24:AG24"/>
    <mergeCell ref="AH24:AI24"/>
    <mergeCell ref="AJ24:AK24"/>
    <mergeCell ref="AL24:AM24"/>
    <mergeCell ref="AN24:AO24"/>
    <mergeCell ref="AP24:AQ24"/>
    <mergeCell ref="AR24:AS24"/>
    <mergeCell ref="AT24:AU24"/>
    <mergeCell ref="AV24:AW24"/>
    <mergeCell ref="AX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25:N25"/>
    <mergeCell ref="O25:P25"/>
    <mergeCell ref="Q25:R25"/>
    <mergeCell ref="S25:T25"/>
    <mergeCell ref="U25:V25"/>
    <mergeCell ref="W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R25:AS25"/>
    <mergeCell ref="AT25:AU25"/>
    <mergeCell ref="AV25:AW25"/>
    <mergeCell ref="AX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26:N26"/>
    <mergeCell ref="O26:P26"/>
    <mergeCell ref="Q26:R26"/>
    <mergeCell ref="S26:T26"/>
    <mergeCell ref="U26:V26"/>
    <mergeCell ref="W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P26:AQ26"/>
    <mergeCell ref="AR26:AS26"/>
    <mergeCell ref="AT26:AU26"/>
    <mergeCell ref="AV26:AW26"/>
    <mergeCell ref="AX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27:N27"/>
    <mergeCell ref="O27:P27"/>
    <mergeCell ref="Q27:R27"/>
    <mergeCell ref="S27:T27"/>
    <mergeCell ref="U27:V27"/>
    <mergeCell ref="W27:Y27"/>
    <mergeCell ref="Z27:AA27"/>
    <mergeCell ref="AB27:AC27"/>
    <mergeCell ref="AD27:AE27"/>
    <mergeCell ref="AF27:AG27"/>
    <mergeCell ref="AH27:AI27"/>
    <mergeCell ref="AJ27:AK27"/>
    <mergeCell ref="AL27:AM27"/>
    <mergeCell ref="AN27:AO27"/>
    <mergeCell ref="AP27:AQ27"/>
    <mergeCell ref="AR27:AS27"/>
    <mergeCell ref="AT27:AU27"/>
    <mergeCell ref="AV27:AW27"/>
    <mergeCell ref="AX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28:N28"/>
    <mergeCell ref="O28:P28"/>
    <mergeCell ref="Q28:R28"/>
    <mergeCell ref="S28:T28"/>
    <mergeCell ref="U28:V28"/>
    <mergeCell ref="W28:Y28"/>
    <mergeCell ref="Z28:AA28"/>
    <mergeCell ref="AB28:AC28"/>
    <mergeCell ref="AD28:AE28"/>
    <mergeCell ref="AF28:AG28"/>
    <mergeCell ref="AH28:AI28"/>
    <mergeCell ref="AJ28:AK28"/>
    <mergeCell ref="AL28:AM28"/>
    <mergeCell ref="AN28:AO28"/>
    <mergeCell ref="AP28:AQ28"/>
    <mergeCell ref="AR28:AS28"/>
    <mergeCell ref="AT28:AU28"/>
    <mergeCell ref="AV28:AW28"/>
    <mergeCell ref="AX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29:N29"/>
    <mergeCell ref="O29:P29"/>
    <mergeCell ref="Q29:R29"/>
    <mergeCell ref="S29:T29"/>
    <mergeCell ref="U29:V29"/>
    <mergeCell ref="W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R29:AS29"/>
    <mergeCell ref="AT29:AU29"/>
    <mergeCell ref="AV29:AW29"/>
    <mergeCell ref="AX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30:N30"/>
    <mergeCell ref="O30:P30"/>
    <mergeCell ref="Q30:R30"/>
    <mergeCell ref="S30:T30"/>
    <mergeCell ref="U30:V30"/>
    <mergeCell ref="W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P30:AQ30"/>
    <mergeCell ref="AR30:AS30"/>
    <mergeCell ref="AT30:AU30"/>
    <mergeCell ref="AV30:AW30"/>
    <mergeCell ref="AX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31:N31"/>
    <mergeCell ref="O31:P31"/>
    <mergeCell ref="Q31:R31"/>
    <mergeCell ref="S31:T31"/>
    <mergeCell ref="U31:V31"/>
    <mergeCell ref="W31:Y31"/>
    <mergeCell ref="Z31:AA31"/>
    <mergeCell ref="AB31:AC31"/>
    <mergeCell ref="AD31:AE31"/>
    <mergeCell ref="AF31:AG31"/>
    <mergeCell ref="AH31:AI31"/>
    <mergeCell ref="AJ31:AK31"/>
    <mergeCell ref="AL31:AM31"/>
    <mergeCell ref="AN31:AO31"/>
    <mergeCell ref="AP31:AQ31"/>
    <mergeCell ref="AR31:AS31"/>
    <mergeCell ref="AT31:AU31"/>
    <mergeCell ref="AV31:AW31"/>
    <mergeCell ref="BS31:BT31"/>
    <mergeCell ref="BU31:BV31"/>
    <mergeCell ref="A37:P37"/>
    <mergeCell ref="Q37:AC37"/>
    <mergeCell ref="CY38:DG38"/>
    <mergeCell ref="BK31:BL31"/>
    <mergeCell ref="BM31:BN31"/>
    <mergeCell ref="BO31:BP31"/>
    <mergeCell ref="BQ31:BR31"/>
    <mergeCell ref="B43:O43"/>
    <mergeCell ref="A39:P39"/>
    <mergeCell ref="AJ39:AU39"/>
    <mergeCell ref="AY39:BJ39"/>
    <mergeCell ref="A41:Q41"/>
    <mergeCell ref="A42:Q42"/>
    <mergeCell ref="AJ42:AU42"/>
    <mergeCell ref="AY42:BJ42"/>
    <mergeCell ref="AX31:AZ31"/>
    <mergeCell ref="BA31:BB31"/>
    <mergeCell ref="BC31:BD31"/>
    <mergeCell ref="BE31:BF31"/>
    <mergeCell ref="BG31:BH31"/>
    <mergeCell ref="BI31:BJ31"/>
    <mergeCell ref="BW31:BX31"/>
    <mergeCell ref="BY31:BZ31"/>
    <mergeCell ref="A34:BV34"/>
  </mergeCells>
  <pageMargins left="0.78740157480314965" right="0.19685039370078741" top="0.27559055118110237" bottom="0.19685039370078741" header="0" footer="0"/>
  <pageSetup paperSize="8" scale="35" orientation="portrait" r:id="rId1"/>
  <headerFooter alignWithMargins="0"/>
  <rowBreaks count="1" manualBreakCount="1">
    <brk id="44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 Лист 1 титулка</vt:lpstr>
      <vt:lpstr>Лист 2 РНП</vt:lpstr>
      <vt:lpstr>' Лист 1 титулка'!Область_друку</vt:lpstr>
      <vt:lpstr>'Лист 2 РНП'!Область_друку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Гуливатый Н.</dc:creator>
  <cp:lastModifiedBy>Gumenuk</cp:lastModifiedBy>
  <cp:lastPrinted>2021-12-02T15:15:36Z</cp:lastPrinted>
  <dcterms:created xsi:type="dcterms:W3CDTF">2002-11-26T07:26:05Z</dcterms:created>
  <dcterms:modified xsi:type="dcterms:W3CDTF">2022-08-16T07:05:18Z</dcterms:modified>
</cp:coreProperties>
</file>